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 READ ME" sheetId="1" r:id="rId4"/>
    <sheet name="Overview" sheetId="2" r:id="rId5"/>
    <sheet name="Expense Sheet" sheetId="3" r:id="rId6"/>
    <sheet name="Fuel Expense" sheetId="4" r:id="rId7"/>
    <sheet name="Load Details" sheetId="5" r:id="rId8"/>
  </sheets>
</workbook>
</file>

<file path=xl/sharedStrings.xml><?xml version="1.0" encoding="utf-8"?>
<sst xmlns="http://schemas.openxmlformats.org/spreadsheetml/2006/main" uniqueCount="93">
  <si>
    <t>BEFORE YOU BEGIN USING THIS TEMPLATE, HERE ARE A FEW THINGS YOU SHOULD KEEP IN MIND:</t>
  </si>
  <si>
    <t>1) IF YOU'RE UNABLE TO CLICK ON A CELL, IT MEANS IT'S LOCKED AND SHOULD NOT BE CHANGED.</t>
  </si>
  <si>
    <t>2) IN ORDER TO INPUT DATA, PLEASE USE THE "EXPENSE SHEET", "FUEL EXPENSE", AND "LOAD DETAILS" PAGES. THE "OVERVIEW" PAGE IS A DASHBOARD USED FOR VISUAL PRESENTATION OF DATA</t>
  </si>
  <si>
    <t>NET INCOME TRACKER (Year)</t>
  </si>
  <si>
    <t>MONTH</t>
  </si>
  <si>
    <t>TOTAL REVENUE</t>
  </si>
  <si>
    <t>TOTAL EXPENSE</t>
  </si>
  <si>
    <t>NET INCOME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</si>
  <si>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</si>
  <si>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</si>
  <si>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</si>
  <si>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</si>
  <si>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</si>
  <si>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</si>
  <si>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</si>
  <si>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</si>
  <si>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</si>
  <si>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</si>
  <si>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</si>
  <si>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</si>
  <si>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</si>
  <si>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MONTHLY EXPENSE REPORT (YEAR)</t>
  </si>
  <si>
    <t>FOOD</t>
  </si>
  <si>
    <t>HOTEL</t>
  </si>
  <si>
    <t>REPAIRS</t>
  </si>
  <si>
    <t>PARTS</t>
  </si>
  <si>
    <t>LOADBOARD</t>
  </si>
  <si>
    <t>ACCOUNTING</t>
  </si>
  <si>
    <t>OFFICE SUPPLY</t>
  </si>
  <si>
    <t>I-PASS</t>
  </si>
  <si>
    <t>PRE-PASS</t>
  </si>
  <si>
    <t>LICENSE &amp; REGISTRATION FEE</t>
  </si>
  <si>
    <t>TRAILER INSTALLMENT</t>
  </si>
  <si>
    <t>TRUCK INSTALLMENT</t>
  </si>
  <si>
    <t>TRUCK INSURANCE</t>
  </si>
  <si>
    <t>TRUCK PARKING</t>
  </si>
  <si>
    <t>PHONE &amp; INTERNET EXPENSE</t>
  </si>
  <si>
    <t>DEF PAID</t>
  </si>
  <si>
    <t>DIESEL PAID</t>
  </si>
  <si>
    <t>DRIVER</t>
  </si>
  <si>
    <t>SCALE</t>
  </si>
  <si>
    <t>TRUCK WASH</t>
  </si>
  <si>
    <t>IFTA</t>
  </si>
  <si>
    <t>RANDOM DRUG TEST</t>
  </si>
  <si>
    <t>LEGAL FEES</t>
  </si>
  <si>
    <t>MISCELLANEOUS</t>
  </si>
  <si>
    <t>MONTHLY TOTAL</t>
  </si>
  <si>
    <t>ITEM TOTAL</t>
  </si>
  <si>
    <t>ANNUAL TOTAL EXPENSE</t>
  </si>
  <si>
    <t>FUEL EXPENSE (DEF)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</si>
  <si>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</si>
  <si>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</si>
  <si>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</si>
  <si>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</si>
  <si>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</si>
  <si>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</si>
  <si>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</si>
  <si>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</si>
  <si>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</si>
  <si>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</si>
  <si>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</si>
  <si>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</si>
  <si>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STATE</t>
  </si>
  <si>
    <t>DATE</t>
  </si>
  <si>
    <t>GALLONS</t>
  </si>
  <si>
    <t>PAID</t>
  </si>
  <si>
    <t>PRICE/GALLON</t>
  </si>
  <si>
    <t>FUEL EXPENSE (DIESEL)</t>
  </si>
  <si>
    <t>#</t>
  </si>
  <si>
    <t>BROKER</t>
  </si>
  <si>
    <t>LOAD NUMBER</t>
  </si>
  <si>
    <t>SHIPPER DATE</t>
  </si>
  <si>
    <t>SHIPPER LOCATION</t>
  </si>
  <si>
    <t>RECEIVER DATE</t>
  </si>
  <si>
    <t>RECEIVER LOCATION</t>
  </si>
  <si>
    <t>RATE</t>
  </si>
  <si>
    <t>LUMPER</t>
  </si>
  <si>
    <t>DETENTION</t>
  </si>
  <si>
    <t>ADJUSTMENT</t>
  </si>
  <si>
    <t>CHECK #</t>
  </si>
  <si>
    <t>TOTAL PAID</t>
  </si>
  <si>
    <t>TOTAL:</t>
  </si>
  <si>
    <t>FEBRUARY 20XX</t>
  </si>
  <si>
    <t>MARCH 20XX</t>
  </si>
  <si>
    <t>APRIL 20XX</t>
  </si>
  <si>
    <t>MAY 20XX</t>
  </si>
  <si>
    <t>JUNE 20XX</t>
  </si>
  <si>
    <t>JULY 20XX</t>
  </si>
  <si>
    <t>AUGUST 20XX</t>
  </si>
  <si>
    <t>SEPTEMBER 20XX</t>
  </si>
  <si>
    <t>OCTOBER 20XX</t>
  </si>
  <si>
    <t>NOVEMBER 20XX</t>
  </si>
  <si>
    <t>DECEMBER 20XX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</si>
</sst>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&quot;$&quot;#,##0.00"/>
    <numFmt numFmtId="60" formatCode="&quot;$&quot;#,##0.00&quot; &quot;;(&quot;$&quot;#,##0.00)"/>
  </numFmts>
  <fonts count="27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28"/>
      <color indexed="10"/>
      <name val="Prenton RP Cond Black"/>
    </font>
    <font>
      <b val="1"/>
      <i val="1"/>
      <sz val="18"/>
      <color indexed="12"/>
      <name val="Roboto Regular"/>
    </font>
    <font>
      <sz val="16"/>
      <color indexed="8"/>
      <name val="Calibri"/>
    </font>
    <font>
      <sz val="24"/>
      <color indexed="8"/>
      <name val="Arial Black"/>
    </font>
    <font>
      <b val="1"/>
      <sz val="16"/>
      <color indexed="8"/>
      <name val="Calibri"/>
    </font>
    <font>
      <b val="1"/>
      <sz val="18"/>
      <color indexed="8"/>
      <name val="Calibri"/>
    </font>
    <font>
      <sz val="10"/>
      <color indexed="8"/>
      <name val="Calibri"/>
    </font>
    <font>
      <sz val="9"/>
      <color indexed="19"/>
      <name val="Calibri"/>
    </font>
    <font>
      <b val="1"/>
      <i val="1"/>
      <sz val="16"/>
      <color indexed="11"/>
      <name val="Calibri"/>
    </font>
    <font>
      <sz val="12"/>
      <color indexed="19"/>
      <name val="Calibri"/>
    </font>
    <font>
      <b val="1"/>
      <sz val="18"/>
      <color indexed="11"/>
      <name val="Arial"/>
    </font>
    <font>
      <sz val="18"/>
      <color indexed="8"/>
      <name val="Arial Black"/>
    </font>
    <font>
      <b val="1"/>
      <sz val="16"/>
      <color indexed="8"/>
      <name val="Arial"/>
    </font>
    <font>
      <b val="1"/>
      <sz val="14"/>
      <color indexed="8"/>
      <name val="Arial"/>
    </font>
    <font>
      <sz val="14"/>
      <color indexed="8"/>
      <name val="Arial"/>
    </font>
    <font>
      <b val="1"/>
      <sz val="14"/>
      <color indexed="8"/>
      <name val="Calibri"/>
    </font>
    <font>
      <sz val="14"/>
      <color indexed="8"/>
      <name val="Arial Black"/>
    </font>
    <font>
      <sz val="12"/>
      <color indexed="8"/>
      <name val="Arial Black"/>
    </font>
    <font>
      <b val="1"/>
      <sz val="11"/>
      <color indexed="8"/>
      <name val="Calibri"/>
    </font>
    <font>
      <b val="1"/>
      <sz val="12"/>
      <color indexed="8"/>
      <name val="Calibri"/>
    </font>
    <font>
      <u val="single"/>
      <sz val="26"/>
      <color indexed="8"/>
      <name val="Arial Black"/>
    </font>
    <font>
      <b val="1"/>
      <sz val="12"/>
      <color indexed="8"/>
      <name val="Arial"/>
    </font>
    <font>
      <b val="1"/>
      <sz val="12"/>
      <color indexed="21"/>
      <name val="Arial"/>
    </font>
    <font>
      <sz val="12"/>
      <color indexed="8"/>
      <name val="Arial"/>
    </font>
  </fonts>
  <fills count="19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5"/>
        <bgColor auto="1"/>
      </patternFill>
    </fill>
    <fill>
      <patternFill patternType="solid">
        <fgColor indexed="26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28"/>
        <bgColor auto="1"/>
      </patternFill>
    </fill>
    <fill>
      <patternFill patternType="solid">
        <fgColor indexed="29"/>
        <bgColor auto="1"/>
      </patternFill>
    </fill>
    <fill>
      <patternFill patternType="solid">
        <fgColor indexed="30"/>
        <bgColor auto="1"/>
      </patternFill>
    </fill>
  </fills>
  <borders count="37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9"/>
      </right>
      <top/>
      <bottom style="medium">
        <color indexed="8"/>
      </bottom>
      <diagonal/>
    </border>
    <border>
      <left style="thin">
        <color indexed="9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9"/>
      </left>
      <right style="medium">
        <color indexed="8"/>
      </right>
      <top/>
      <bottom style="thin">
        <color indexed="9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7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0" fontId="0" fillId="3" borderId="4" applyNumberFormat="0" applyFont="1" applyFill="1" applyBorder="1" applyAlignment="1" applyProtection="0">
      <alignment vertical="bottom"/>
    </xf>
    <xf numFmtId="0" fontId="0" fillId="3" borderId="5" applyNumberFormat="0" applyFont="1" applyFill="1" applyBorder="1" applyAlignment="1" applyProtection="0">
      <alignment vertical="bottom"/>
    </xf>
    <xf numFmtId="0" fontId="0" fillId="3" borderId="6" applyNumberFormat="0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0" fillId="3" borderId="7" applyNumberFormat="0" applyFont="1" applyFill="1" applyBorder="1" applyAlignment="1" applyProtection="0">
      <alignment vertical="bottom"/>
    </xf>
    <xf numFmtId="0" fontId="0" fillId="3" borderId="8" applyNumberFormat="0" applyFont="1" applyFill="1" applyBorder="1" applyAlignment="1" applyProtection="0">
      <alignment vertical="bottom"/>
    </xf>
    <xf numFmtId="0" fontId="0" fillId="3" borderId="9" applyNumberFormat="0" applyFont="1" applyFill="1" applyBorder="1" applyAlignment="1" applyProtection="0">
      <alignment vertical="bottom"/>
    </xf>
    <xf numFmtId="0" fontId="3" fillId="2" borderId="10" applyNumberFormat="0" applyFont="1" applyFill="1" applyBorder="1" applyAlignment="1" applyProtection="0">
      <alignment horizontal="center" vertical="center" wrapText="1"/>
    </xf>
    <xf numFmtId="0" fontId="3" fillId="4" borderId="11" applyNumberFormat="0" applyFont="1" applyFill="1" applyBorder="1" applyAlignment="1" applyProtection="0">
      <alignment horizontal="center" vertical="center" wrapText="1"/>
    </xf>
    <xf numFmtId="0" fontId="3" fillId="4" borderId="12" applyNumberFormat="0" applyFont="1" applyFill="1" applyBorder="1" applyAlignment="1" applyProtection="0">
      <alignment horizontal="center" vertical="center" wrapText="1"/>
    </xf>
    <xf numFmtId="0" fontId="3" fillId="4" borderId="13" applyNumberFormat="0" applyFont="1" applyFill="1" applyBorder="1" applyAlignment="1" applyProtection="0">
      <alignment horizontal="center" vertical="center" wrapText="1"/>
    </xf>
    <xf numFmtId="0" fontId="3" fillId="4" borderId="5" applyNumberFormat="0" applyFont="1" applyFill="1" applyBorder="1" applyAlignment="1" applyProtection="0">
      <alignment horizontal="center" vertical="center" wrapText="1"/>
    </xf>
    <xf numFmtId="0" fontId="3" fillId="4" borderId="14" applyNumberFormat="0" applyFont="1" applyFill="1" applyBorder="1" applyAlignment="1" applyProtection="0">
      <alignment horizontal="center" vertical="center" wrapText="1"/>
    </xf>
    <xf numFmtId="49" fontId="4" fillId="5" borderId="13" applyNumberFormat="1" applyFont="1" applyFill="1" applyBorder="1" applyAlignment="1" applyProtection="0">
      <alignment horizontal="center" vertical="center" wrapText="1"/>
    </xf>
    <xf numFmtId="0" fontId="4" fillId="6" borderId="5" applyNumberFormat="0" applyFont="1" applyFill="1" applyBorder="1" applyAlignment="1" applyProtection="0">
      <alignment horizontal="center" vertical="center" wrapText="1"/>
    </xf>
    <xf numFmtId="0" fontId="4" fillId="6" borderId="14" applyNumberFormat="0" applyFont="1" applyFill="1" applyBorder="1" applyAlignment="1" applyProtection="0">
      <alignment horizontal="center" vertical="center" wrapText="1"/>
    </xf>
    <xf numFmtId="0" fontId="4" fillId="6" borderId="13" applyNumberFormat="0" applyFont="1" applyFill="1" applyBorder="1" applyAlignment="1" applyProtection="0">
      <alignment horizontal="center" vertical="center" wrapText="1"/>
    </xf>
    <xf numFmtId="49" fontId="5" fillId="5" borderId="13" applyNumberFormat="1" applyFont="1" applyFill="1" applyBorder="1" applyAlignment="1" applyProtection="0">
      <alignment horizontal="center" vertical="center" wrapText="1"/>
    </xf>
    <xf numFmtId="0" fontId="5" fillId="7" borderId="5" applyNumberFormat="0" applyFont="1" applyFill="1" applyBorder="1" applyAlignment="1" applyProtection="0">
      <alignment horizontal="center" vertical="center" wrapText="1"/>
    </xf>
    <xf numFmtId="0" fontId="5" fillId="7" borderId="14" applyNumberFormat="0" applyFont="1" applyFill="1" applyBorder="1" applyAlignment="1" applyProtection="0">
      <alignment horizontal="center" vertical="center" wrapText="1"/>
    </xf>
    <xf numFmtId="0" fontId="5" fillId="7" borderId="13" applyNumberFormat="0" applyFont="1" applyFill="1" applyBorder="1" applyAlignment="1" applyProtection="0">
      <alignment horizontal="center" vertical="center" wrapText="1"/>
    </xf>
    <xf numFmtId="0" fontId="5" fillId="5" borderId="13" applyNumberFormat="0" applyFont="1" applyFill="1" applyBorder="1" applyAlignment="1" applyProtection="0">
      <alignment horizontal="center" vertical="center" wrapText="1"/>
    </xf>
    <xf numFmtId="0" fontId="0" fillId="3" borderId="15" applyNumberFormat="0" applyFont="1" applyFill="1" applyBorder="1" applyAlignment="1" applyProtection="0">
      <alignment vertical="bottom"/>
    </xf>
    <xf numFmtId="0" fontId="5" fillId="7" borderId="16" applyNumberFormat="0" applyFont="1" applyFill="1" applyBorder="1" applyAlignment="1" applyProtection="0">
      <alignment horizontal="center" vertical="center" wrapText="1"/>
    </xf>
    <xf numFmtId="0" fontId="5" fillId="7" borderId="7" applyNumberFormat="0" applyFont="1" applyFill="1" applyBorder="1" applyAlignment="1" applyProtection="0">
      <alignment horizontal="center" vertical="center" wrapText="1"/>
    </xf>
    <xf numFmtId="0" fontId="5" fillId="7" borderId="17" applyNumberFormat="0" applyFont="1" applyFill="1" applyBorder="1" applyAlignment="1" applyProtection="0">
      <alignment horizontal="center" vertical="center" wrapText="1"/>
    </xf>
    <xf numFmtId="0" fontId="0" applyNumberFormat="1" applyFont="1" applyFill="0" applyBorder="0" applyAlignment="1" applyProtection="0">
      <alignment vertical="bottom"/>
    </xf>
    <xf numFmtId="0" fontId="0" borderId="18" applyNumberFormat="0" applyFont="1" applyFill="0" applyBorder="1" applyAlignment="1" applyProtection="0">
      <alignment vertical="bottom"/>
    </xf>
    <xf numFmtId="0" fontId="0" borderId="19" applyNumberFormat="0" applyFont="1" applyFill="0" applyBorder="1" applyAlignment="1" applyProtection="0">
      <alignment vertical="bottom"/>
    </xf>
    <xf numFmtId="0" fontId="0" borderId="20" applyNumberFormat="0" applyFont="1" applyFill="0" applyBorder="1" applyAlignment="1" applyProtection="0">
      <alignment vertical="bottom"/>
    </xf>
    <xf numFmtId="49" fontId="6" fillId="7" borderId="10" applyNumberFormat="1" applyFont="1" applyFill="1" applyBorder="1" applyAlignment="1" applyProtection="0">
      <alignment horizontal="center" vertical="center"/>
    </xf>
    <xf numFmtId="0" fontId="6" fillId="7" borderId="11" applyNumberFormat="0" applyFont="1" applyFill="1" applyBorder="1" applyAlignment="1" applyProtection="0">
      <alignment horizontal="center" vertical="center"/>
    </xf>
    <xf numFmtId="0" fontId="6" fillId="7" borderId="12" applyNumberFormat="0" applyFont="1" applyFill="1" applyBorder="1" applyAlignment="1" applyProtection="0">
      <alignment horizontal="center" vertical="center"/>
    </xf>
    <xf numFmtId="0" fontId="0" borderId="21" applyNumberFormat="0" applyFont="1" applyFill="0" applyBorder="1" applyAlignment="1" applyProtection="0">
      <alignment vertical="bottom"/>
    </xf>
    <xf numFmtId="0" fontId="6" fillId="7" borderId="16" applyNumberFormat="0" applyFont="1" applyFill="1" applyBorder="1" applyAlignment="1" applyProtection="0">
      <alignment horizontal="center" vertical="center"/>
    </xf>
    <xf numFmtId="0" fontId="6" fillId="7" borderId="7" applyNumberFormat="0" applyFont="1" applyFill="1" applyBorder="1" applyAlignment="1" applyProtection="0">
      <alignment horizontal="center" vertical="center"/>
    </xf>
    <xf numFmtId="0" fontId="6" fillId="7" borderId="17" applyNumberFormat="0" applyFont="1" applyFill="1" applyBorder="1" applyAlignment="1" applyProtection="0">
      <alignment horizontal="center" vertical="center"/>
    </xf>
    <xf numFmtId="49" fontId="7" fillId="6" borderId="22" applyNumberFormat="1" applyFont="1" applyFill="1" applyBorder="1" applyAlignment="1" applyProtection="0">
      <alignment horizontal="center" vertical="center"/>
    </xf>
    <xf numFmtId="49" fontId="7" fillId="6" borderId="23" applyNumberFormat="1" applyFont="1" applyFill="1" applyBorder="1" applyAlignment="1" applyProtection="0">
      <alignment horizontal="center" vertical="center"/>
    </xf>
    <xf numFmtId="49" fontId="7" fillId="6" borderId="24" applyNumberFormat="1" applyFont="1" applyFill="1" applyBorder="1" applyAlignment="1" applyProtection="0">
      <alignment horizontal="center" vertical="center"/>
    </xf>
    <xf numFmtId="49" fontId="7" fillId="3" borderId="25" applyNumberFormat="1" applyFont="1" applyFill="1" applyBorder="1" applyAlignment="1" applyProtection="0">
      <alignment horizontal="center" vertical="center"/>
    </xf>
    <xf numFmtId="59" fontId="5" fillId="8" borderId="10" applyNumberFormat="1" applyFont="1" applyFill="1" applyBorder="1" applyAlignment="1" applyProtection="0">
      <alignment horizontal="center" vertical="center"/>
    </xf>
    <xf numFmtId="59" fontId="5" fillId="9" borderId="11" applyNumberFormat="1" applyFont="1" applyFill="1" applyBorder="1" applyAlignment="1" applyProtection="0">
      <alignment horizontal="center" vertical="center"/>
    </xf>
    <xf numFmtId="59" fontId="5" fillId="10" borderId="12" applyNumberFormat="1" applyFont="1" applyFill="1" applyBorder="1" applyAlignment="1" applyProtection="0">
      <alignment horizontal="center" vertical="center"/>
    </xf>
    <xf numFmtId="49" fontId="7" fillId="3" borderId="26" applyNumberFormat="1" applyFont="1" applyFill="1" applyBorder="1" applyAlignment="1" applyProtection="0">
      <alignment horizontal="center" vertical="center"/>
    </xf>
    <xf numFmtId="59" fontId="5" fillId="8" borderId="13" applyNumberFormat="1" applyFont="1" applyFill="1" applyBorder="1" applyAlignment="1" applyProtection="0">
      <alignment horizontal="center" vertical="center"/>
    </xf>
    <xf numFmtId="59" fontId="5" fillId="9" borderId="5" applyNumberFormat="1" applyFont="1" applyFill="1" applyBorder="1" applyAlignment="1" applyProtection="0">
      <alignment horizontal="center" vertical="center"/>
    </xf>
    <xf numFmtId="59" fontId="5" fillId="10" borderId="14" applyNumberFormat="1" applyFont="1" applyFill="1" applyBorder="1" applyAlignment="1" applyProtection="0">
      <alignment horizontal="center" vertical="center"/>
    </xf>
    <xf numFmtId="49" fontId="7" fillId="3" borderId="27" applyNumberFormat="1" applyFont="1" applyFill="1" applyBorder="1" applyAlignment="1" applyProtection="0">
      <alignment horizontal="center" vertical="center"/>
    </xf>
    <xf numFmtId="59" fontId="5" fillId="8" borderId="16" applyNumberFormat="1" applyFont="1" applyFill="1" applyBorder="1" applyAlignment="1" applyProtection="0">
      <alignment horizontal="center" vertical="center"/>
    </xf>
    <xf numFmtId="59" fontId="5" fillId="9" borderId="7" applyNumberFormat="1" applyFont="1" applyFill="1" applyBorder="1" applyAlignment="1" applyProtection="0">
      <alignment horizontal="center" vertical="center"/>
    </xf>
    <xf numFmtId="59" fontId="5" fillId="10" borderId="17" applyNumberFormat="1" applyFont="1" applyFill="1" applyBorder="1" applyAlignment="1" applyProtection="0">
      <alignment horizontal="center" vertical="center"/>
    </xf>
    <xf numFmtId="49" fontId="8" fillId="3" borderId="28" applyNumberFormat="1" applyFont="1" applyFill="1" applyBorder="1" applyAlignment="1" applyProtection="0">
      <alignment horizontal="center" vertical="center"/>
    </xf>
    <xf numFmtId="59" fontId="8" fillId="8" borderId="22" applyNumberFormat="1" applyFont="1" applyFill="1" applyBorder="1" applyAlignment="1" applyProtection="0">
      <alignment horizontal="center" vertical="center"/>
    </xf>
    <xf numFmtId="59" fontId="8" fillId="9" borderId="23" applyNumberFormat="1" applyFont="1" applyFill="1" applyBorder="1" applyAlignment="1" applyProtection="0">
      <alignment horizontal="center" vertical="center"/>
    </xf>
    <xf numFmtId="59" fontId="8" fillId="10" borderId="24" applyNumberFormat="1" applyFont="1" applyFill="1" applyBorder="1" applyAlignment="1" applyProtection="0">
      <alignment horizontal="center" vertical="center"/>
    </xf>
    <xf numFmtId="0" fontId="0" borderId="29" applyNumberFormat="0" applyFont="1" applyFill="0" applyBorder="1" applyAlignment="1" applyProtection="0">
      <alignment vertical="bottom"/>
    </xf>
    <xf numFmtId="59" fontId="0" borderId="18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14" fillId="11" borderId="10" applyNumberFormat="1" applyFont="1" applyFill="1" applyBorder="1" applyAlignment="1" applyProtection="0">
      <alignment horizontal="center" vertical="center"/>
    </xf>
    <xf numFmtId="0" fontId="14" fillId="11" borderId="11" applyNumberFormat="0" applyFont="1" applyFill="1" applyBorder="1" applyAlignment="1" applyProtection="0">
      <alignment horizontal="center" vertical="center"/>
    </xf>
    <xf numFmtId="0" fontId="14" fillId="11" borderId="12" applyNumberFormat="0" applyFont="1" applyFill="1" applyBorder="1" applyAlignment="1" applyProtection="0">
      <alignment horizontal="center" vertical="center"/>
    </xf>
    <xf numFmtId="0" fontId="0" borderId="30" applyNumberFormat="0" applyFont="1" applyFill="0" applyBorder="1" applyAlignment="1" applyProtection="0">
      <alignment vertical="bottom"/>
    </xf>
    <xf numFmtId="0" fontId="14" fillId="11" borderId="16" applyNumberFormat="0" applyFont="1" applyFill="1" applyBorder="1" applyAlignment="1" applyProtection="0">
      <alignment horizontal="center" vertical="center"/>
    </xf>
    <xf numFmtId="0" fontId="14" fillId="11" borderId="7" applyNumberFormat="0" applyFont="1" applyFill="1" applyBorder="1" applyAlignment="1" applyProtection="0">
      <alignment horizontal="center" vertical="center"/>
    </xf>
    <xf numFmtId="0" fontId="14" fillId="11" borderId="17" applyNumberFormat="0" applyFont="1" applyFill="1" applyBorder="1" applyAlignment="1" applyProtection="0">
      <alignment horizontal="center" vertical="center"/>
    </xf>
    <xf numFmtId="0" fontId="0" borderId="31" applyNumberFormat="0" applyFont="1" applyFill="0" applyBorder="1" applyAlignment="1" applyProtection="0">
      <alignment vertical="bottom"/>
    </xf>
    <xf numFmtId="49" fontId="15" fillId="6" borderId="28" applyNumberFormat="1" applyFont="1" applyFill="1" applyBorder="1" applyAlignment="1" applyProtection="0">
      <alignment horizontal="center" vertical="center"/>
    </xf>
    <xf numFmtId="49" fontId="16" fillId="12" borderId="32" applyNumberFormat="1" applyFont="1" applyFill="1" applyBorder="1" applyAlignment="1" applyProtection="0">
      <alignment horizontal="center" vertical="center"/>
    </xf>
    <xf numFmtId="59" fontId="17" fillId="3" borderId="32" applyNumberFormat="1" applyFont="1" applyFill="1" applyBorder="1" applyAlignment="1" applyProtection="0">
      <alignment horizontal="center" vertical="center"/>
    </xf>
    <xf numFmtId="59" fontId="17" fillId="12" borderId="32" applyNumberFormat="1" applyFont="1" applyFill="1" applyBorder="1" applyAlignment="1" applyProtection="0">
      <alignment horizontal="center" vertical="center"/>
    </xf>
    <xf numFmtId="59" fontId="7" fillId="3" borderId="25" applyNumberFormat="1" applyFont="1" applyFill="1" applyBorder="1" applyAlignment="1" applyProtection="0">
      <alignment horizontal="center" vertical="center"/>
    </xf>
    <xf numFmtId="49" fontId="16" fillId="12" borderId="33" applyNumberFormat="1" applyFont="1" applyFill="1" applyBorder="1" applyAlignment="1" applyProtection="0">
      <alignment horizontal="center" vertical="center"/>
    </xf>
    <xf numFmtId="59" fontId="17" fillId="3" borderId="33" applyNumberFormat="1" applyFont="1" applyFill="1" applyBorder="1" applyAlignment="1" applyProtection="0">
      <alignment horizontal="center" vertical="center"/>
    </xf>
    <xf numFmtId="59" fontId="17" fillId="12" borderId="33" applyNumberFormat="1" applyFont="1" applyFill="1" applyBorder="1" applyAlignment="1" applyProtection="0">
      <alignment horizontal="center" vertical="center"/>
    </xf>
    <xf numFmtId="59" fontId="7" fillId="3" borderId="26" applyNumberFormat="1" applyFont="1" applyFill="1" applyBorder="1" applyAlignment="1" applyProtection="0">
      <alignment horizontal="center" vertical="center"/>
    </xf>
    <xf numFmtId="49" fontId="16" fillId="12" borderId="34" applyNumberFormat="1" applyFont="1" applyFill="1" applyBorder="1" applyAlignment="1" applyProtection="0">
      <alignment horizontal="center" vertical="center"/>
    </xf>
    <xf numFmtId="59" fontId="17" fillId="3" borderId="34" applyNumberFormat="1" applyFont="1" applyFill="1" applyBorder="1" applyAlignment="1" applyProtection="0">
      <alignment horizontal="center" vertical="center"/>
    </xf>
    <xf numFmtId="59" fontId="17" fillId="12" borderId="34" applyNumberFormat="1" applyFont="1" applyFill="1" applyBorder="1" applyAlignment="1" applyProtection="0">
      <alignment horizontal="center" vertical="center"/>
    </xf>
    <xf numFmtId="49" fontId="16" fillId="10" borderId="28" applyNumberFormat="1" applyFont="1" applyFill="1" applyBorder="1" applyAlignment="1" applyProtection="0">
      <alignment horizontal="center" vertical="center"/>
    </xf>
    <xf numFmtId="59" fontId="15" fillId="10" borderId="28" applyNumberFormat="1" applyFont="1" applyFill="1" applyBorder="1" applyAlignment="1" applyProtection="0">
      <alignment horizontal="center" vertical="center"/>
    </xf>
    <xf numFmtId="59" fontId="18" fillId="3" borderId="27" applyNumberFormat="1" applyFont="1" applyFill="1" applyBorder="1" applyAlignment="1" applyProtection="0">
      <alignment horizontal="center" vertical="center"/>
    </xf>
    <xf numFmtId="0" fontId="0" borderId="35" applyNumberFormat="0" applyFont="1" applyFill="0" applyBorder="1" applyAlignment="1" applyProtection="0">
      <alignment vertical="bottom"/>
    </xf>
    <xf numFmtId="49" fontId="7" fillId="9" borderId="22" applyNumberFormat="1" applyFont="1" applyFill="1" applyBorder="1" applyAlignment="1" applyProtection="0">
      <alignment horizontal="center" vertical="center"/>
    </xf>
    <xf numFmtId="0" fontId="7" fillId="9" borderId="24" applyNumberFormat="0" applyFont="1" applyFill="1" applyBorder="1" applyAlignment="1" applyProtection="0">
      <alignment horizontal="center" vertical="center"/>
    </xf>
    <xf numFmtId="59" fontId="7" fillId="9" borderId="28" applyNumberFormat="1" applyFont="1" applyFill="1" applyBorder="1" applyAlignment="1" applyProtection="0">
      <alignment horizontal="center" vertical="center"/>
    </xf>
    <xf numFmtId="0" fontId="0" applyNumberFormat="1" applyFont="1" applyFill="0" applyBorder="0" applyAlignment="1" applyProtection="0">
      <alignment vertical="bottom"/>
    </xf>
    <xf numFmtId="49" fontId="19" fillId="7" borderId="10" applyNumberFormat="1" applyFont="1" applyFill="1" applyBorder="1" applyAlignment="1" applyProtection="0">
      <alignment horizontal="center" vertical="center"/>
    </xf>
    <xf numFmtId="0" fontId="19" fillId="7" borderId="11" applyNumberFormat="0" applyFont="1" applyFill="1" applyBorder="1" applyAlignment="1" applyProtection="0">
      <alignment horizontal="center" vertical="center"/>
    </xf>
    <xf numFmtId="0" fontId="19" fillId="7" borderId="12" applyNumberFormat="0" applyFont="1" applyFill="1" applyBorder="1" applyAlignment="1" applyProtection="0">
      <alignment horizontal="center" vertical="center"/>
    </xf>
    <xf numFmtId="0" fontId="0" borderId="26" applyNumberFormat="0" applyFont="1" applyFill="0" applyBorder="1" applyAlignment="1" applyProtection="0">
      <alignment vertical="bottom"/>
    </xf>
    <xf numFmtId="0" fontId="19" fillId="7" borderId="16" applyNumberFormat="0" applyFont="1" applyFill="1" applyBorder="1" applyAlignment="1" applyProtection="0">
      <alignment horizontal="center" vertical="center"/>
    </xf>
    <xf numFmtId="0" fontId="19" fillId="7" borderId="7" applyNumberFormat="0" applyFont="1" applyFill="1" applyBorder="1" applyAlignment="1" applyProtection="0">
      <alignment horizontal="center" vertical="center"/>
    </xf>
    <xf numFmtId="0" fontId="19" fillId="7" borderId="17" applyNumberFormat="0" applyFont="1" applyFill="1" applyBorder="1" applyAlignment="1" applyProtection="0">
      <alignment horizontal="center" vertical="center"/>
    </xf>
    <xf numFmtId="49" fontId="20" fillId="10" borderId="22" applyNumberFormat="1" applyFont="1" applyFill="1" applyBorder="1" applyAlignment="1" applyProtection="0">
      <alignment horizontal="center" vertical="center"/>
    </xf>
    <xf numFmtId="0" fontId="20" fillId="10" borderId="23" applyNumberFormat="0" applyFont="1" applyFill="1" applyBorder="1" applyAlignment="1" applyProtection="0">
      <alignment horizontal="center" vertical="center"/>
    </xf>
    <xf numFmtId="0" fontId="20" fillId="10" borderId="24" applyNumberFormat="0" applyFont="1" applyFill="1" applyBorder="1" applyAlignment="1" applyProtection="0">
      <alignment horizontal="center" vertical="center"/>
    </xf>
    <xf numFmtId="49" fontId="21" fillId="13" borderId="22" applyNumberFormat="1" applyFont="1" applyFill="1" applyBorder="1" applyAlignment="1" applyProtection="0">
      <alignment horizontal="center" vertical="center"/>
    </xf>
    <xf numFmtId="49" fontId="21" fillId="13" borderId="23" applyNumberFormat="1" applyFont="1" applyFill="1" applyBorder="1" applyAlignment="1" applyProtection="0">
      <alignment horizontal="center" vertical="center"/>
    </xf>
    <xf numFmtId="49" fontId="21" fillId="13" borderId="24" applyNumberFormat="1" applyFont="1" applyFill="1" applyBorder="1" applyAlignment="1" applyProtection="0">
      <alignment horizontal="center" vertical="center"/>
    </xf>
    <xf numFmtId="0" fontId="21" fillId="3" borderId="36" applyNumberFormat="0" applyFont="1" applyFill="1" applyBorder="1" applyAlignment="1" applyProtection="0">
      <alignment horizontal="center" vertical="center"/>
    </xf>
    <xf numFmtId="14" fontId="21" fillId="3" borderId="29" applyNumberFormat="1" applyFont="1" applyFill="1" applyBorder="1" applyAlignment="1" applyProtection="0">
      <alignment horizontal="center" vertical="center"/>
    </xf>
    <xf numFmtId="2" fontId="21" fillId="3" borderId="29" applyNumberFormat="1" applyFont="1" applyFill="1" applyBorder="1" applyAlignment="1" applyProtection="0">
      <alignment horizontal="center" vertical="center"/>
    </xf>
    <xf numFmtId="59" fontId="21" fillId="3" borderId="29" applyNumberFormat="1" applyFont="1" applyFill="1" applyBorder="1" applyAlignment="1" applyProtection="0">
      <alignment horizontal="center" vertical="center"/>
    </xf>
    <xf numFmtId="60" fontId="21" fillId="3" borderId="35" applyNumberFormat="1" applyFont="1" applyFill="1" applyBorder="1" applyAlignment="1" applyProtection="0">
      <alignment horizontal="center" vertical="center"/>
    </xf>
    <xf numFmtId="59" fontId="21" fillId="3" borderId="35" applyNumberFormat="1" applyFont="1" applyFill="1" applyBorder="1" applyAlignment="1" applyProtection="0">
      <alignment horizontal="center" vertical="center"/>
    </xf>
    <xf numFmtId="0" fontId="21" fillId="3" borderId="29" applyNumberFormat="0" applyFont="1" applyFill="1" applyBorder="1" applyAlignment="1" applyProtection="0">
      <alignment horizontal="center" vertical="center"/>
    </xf>
    <xf numFmtId="0" fontId="21" fillId="3" borderId="35" applyNumberFormat="0" applyFont="1" applyFill="1" applyBorder="1" applyAlignment="1" applyProtection="0">
      <alignment horizontal="center" vertical="center"/>
    </xf>
    <xf numFmtId="0" fontId="21" fillId="3" borderId="21" applyNumberFormat="0" applyFont="1" applyFill="1" applyBorder="1" applyAlignment="1" applyProtection="0">
      <alignment horizontal="center" vertical="center"/>
    </xf>
    <xf numFmtId="14" fontId="21" fillId="3" borderId="18" applyNumberFormat="1" applyFont="1" applyFill="1" applyBorder="1" applyAlignment="1" applyProtection="0">
      <alignment horizontal="center" vertical="center"/>
    </xf>
    <xf numFmtId="2" fontId="21" fillId="3" borderId="18" applyNumberFormat="1" applyFont="1" applyFill="1" applyBorder="1" applyAlignment="1" applyProtection="0">
      <alignment horizontal="center" vertical="center"/>
    </xf>
    <xf numFmtId="59" fontId="21" fillId="3" borderId="18" applyNumberFormat="1" applyFont="1" applyFill="1" applyBorder="1" applyAlignment="1" applyProtection="0">
      <alignment horizontal="center" vertical="center"/>
    </xf>
    <xf numFmtId="59" fontId="21" fillId="3" borderId="20" applyNumberFormat="1" applyFont="1" applyFill="1" applyBorder="1" applyAlignment="1" applyProtection="0">
      <alignment horizontal="center" vertical="center"/>
    </xf>
    <xf numFmtId="0" fontId="21" fillId="3" borderId="18" applyNumberFormat="0" applyFont="1" applyFill="1" applyBorder="1" applyAlignment="1" applyProtection="0">
      <alignment horizontal="center" vertical="center"/>
    </xf>
    <xf numFmtId="0" fontId="21" fillId="3" borderId="20" applyNumberFormat="0" applyFont="1" applyFill="1" applyBorder="1" applyAlignment="1" applyProtection="0">
      <alignment horizontal="center" vertical="center"/>
    </xf>
    <xf numFmtId="0" fontId="21" fillId="3" borderId="31" applyNumberFormat="0" applyFont="1" applyFill="1" applyBorder="1" applyAlignment="1" applyProtection="0">
      <alignment horizontal="center" vertical="center"/>
    </xf>
    <xf numFmtId="0" fontId="21" fillId="3" borderId="19" applyNumberFormat="0" applyFont="1" applyFill="1" applyBorder="1" applyAlignment="1" applyProtection="0">
      <alignment horizontal="center" vertical="center"/>
    </xf>
    <xf numFmtId="2" fontId="21" fillId="3" borderId="19" applyNumberFormat="1" applyFont="1" applyFill="1" applyBorder="1" applyAlignment="1" applyProtection="0">
      <alignment horizontal="center" vertical="center"/>
    </xf>
    <xf numFmtId="0" fontId="21" fillId="3" borderId="30" applyNumberFormat="0" applyFont="1" applyFill="1" applyBorder="1" applyAlignment="1" applyProtection="0">
      <alignment horizontal="center" vertical="center"/>
    </xf>
    <xf numFmtId="59" fontId="21" fillId="3" borderId="19" applyNumberFormat="1" applyFont="1" applyFill="1" applyBorder="1" applyAlignment="1" applyProtection="0">
      <alignment horizontal="center" vertical="center"/>
    </xf>
    <xf numFmtId="59" fontId="21" fillId="3" borderId="30" applyNumberFormat="1" applyFont="1" applyFill="1" applyBorder="1" applyAlignment="1" applyProtection="0">
      <alignment horizontal="center" vertical="center"/>
    </xf>
    <xf numFmtId="49" fontId="22" fillId="9" borderId="22" applyNumberFormat="1" applyFont="1" applyFill="1" applyBorder="1" applyAlignment="1" applyProtection="0">
      <alignment horizontal="center" vertical="center"/>
    </xf>
    <xf numFmtId="0" fontId="0" fillId="9" borderId="23" applyNumberFormat="0" applyFont="1" applyFill="1" applyBorder="1" applyAlignment="1" applyProtection="0">
      <alignment vertical="bottom"/>
    </xf>
    <xf numFmtId="2" fontId="22" fillId="9" borderId="23" applyNumberFormat="1" applyFont="1" applyFill="1" applyBorder="1" applyAlignment="1" applyProtection="0">
      <alignment horizontal="center" vertical="center"/>
    </xf>
    <xf numFmtId="59" fontId="22" fillId="9" borderId="23" applyNumberFormat="1" applyFont="1" applyFill="1" applyBorder="1" applyAlignment="1" applyProtection="0">
      <alignment horizontal="center" vertical="center"/>
    </xf>
    <xf numFmtId="59" fontId="22" fillId="9" borderId="24" applyNumberFormat="1" applyFont="1" applyFill="1" applyBorder="1" applyAlignment="1" applyProtection="0">
      <alignment horizontal="center" vertical="center"/>
    </xf>
    <xf numFmtId="0" fontId="0" applyNumberFormat="1" applyFont="1" applyFill="0" applyBorder="0" applyAlignment="1" applyProtection="0">
      <alignment vertical="bottom"/>
    </xf>
    <xf numFmtId="49" fontId="23" fillId="14" borderId="22" applyNumberFormat="1" applyFont="1" applyFill="1" applyBorder="1" applyAlignment="1" applyProtection="0">
      <alignment horizontal="center" vertical="bottom"/>
    </xf>
    <xf numFmtId="49" fontId="23" fillId="14" borderId="23" applyNumberFormat="1" applyFont="1" applyFill="1" applyBorder="1" applyAlignment="1" applyProtection="0">
      <alignment horizontal="center" vertical="bottom"/>
    </xf>
    <xf numFmtId="49" fontId="23" fillId="14" borderId="24" applyNumberFormat="1" applyFont="1" applyFill="1" applyBorder="1" applyAlignment="1" applyProtection="0">
      <alignment horizontal="center" vertical="bottom"/>
    </xf>
    <xf numFmtId="49" fontId="24" fillId="10" borderId="22" applyNumberFormat="1" applyFont="1" applyFill="1" applyBorder="1" applyAlignment="1" applyProtection="0">
      <alignment horizontal="center" vertical="center"/>
    </xf>
    <xf numFmtId="49" fontId="24" fillId="10" borderId="23" applyNumberFormat="1" applyFont="1" applyFill="1" applyBorder="1" applyAlignment="1" applyProtection="0">
      <alignment horizontal="center" vertical="center"/>
    </xf>
    <xf numFmtId="49" fontId="24" fillId="15" borderId="23" applyNumberFormat="1" applyFont="1" applyFill="1" applyBorder="1" applyAlignment="1" applyProtection="0">
      <alignment horizontal="center" vertical="center"/>
    </xf>
    <xf numFmtId="49" fontId="24" fillId="16" borderId="23" applyNumberFormat="1" applyFont="1" applyFill="1" applyBorder="1" applyAlignment="1" applyProtection="0">
      <alignment horizontal="center" vertical="center"/>
    </xf>
    <xf numFmtId="49" fontId="24" fillId="16" borderId="24" applyNumberFormat="1" applyFont="1" applyFill="1" applyBorder="1" applyAlignment="1" applyProtection="0">
      <alignment horizontal="center" vertical="center"/>
    </xf>
    <xf numFmtId="0" fontId="22" fillId="10" borderId="32" applyNumberFormat="1" applyFont="1" applyFill="1" applyBorder="1" applyAlignment="1" applyProtection="0">
      <alignment horizontal="center" vertical="center"/>
    </xf>
    <xf numFmtId="0" fontId="24" borderId="36" applyNumberFormat="0" applyFont="1" applyFill="0" applyBorder="1" applyAlignment="1" applyProtection="0">
      <alignment horizontal="center" vertical="bottom"/>
    </xf>
    <xf numFmtId="0" fontId="24" borderId="29" applyNumberFormat="0" applyFont="1" applyFill="0" applyBorder="1" applyAlignment="1" applyProtection="0">
      <alignment horizontal="center" vertical="bottom"/>
    </xf>
    <xf numFmtId="14" fontId="25" borderId="29" applyNumberFormat="1" applyFont="1" applyFill="0" applyBorder="1" applyAlignment="1" applyProtection="0">
      <alignment horizontal="center" vertical="bottom"/>
    </xf>
    <xf numFmtId="59" fontId="24" borderId="29" applyNumberFormat="1" applyFont="1" applyFill="0" applyBorder="1" applyAlignment="1" applyProtection="0">
      <alignment horizontal="center" vertical="bottom"/>
    </xf>
    <xf numFmtId="59" fontId="24" fillId="3" borderId="29" applyNumberFormat="1" applyFont="1" applyFill="1" applyBorder="1" applyAlignment="1" applyProtection="0">
      <alignment horizontal="center" vertical="center"/>
    </xf>
    <xf numFmtId="59" fontId="25" fillId="3" borderId="29" applyNumberFormat="1" applyFont="1" applyFill="1" applyBorder="1" applyAlignment="1" applyProtection="0">
      <alignment horizontal="center" vertical="center"/>
    </xf>
    <xf numFmtId="59" fontId="24" fillId="3" borderId="35" applyNumberFormat="1" applyFont="1" applyFill="1" applyBorder="1" applyAlignment="1" applyProtection="0">
      <alignment horizontal="center" vertical="center"/>
    </xf>
    <xf numFmtId="0" fontId="22" fillId="10" borderId="33" applyNumberFormat="1" applyFont="1" applyFill="1" applyBorder="1" applyAlignment="1" applyProtection="0">
      <alignment horizontal="center" vertical="center"/>
    </xf>
    <xf numFmtId="0" fontId="24" borderId="21" applyNumberFormat="0" applyFont="1" applyFill="0" applyBorder="1" applyAlignment="1" applyProtection="0">
      <alignment horizontal="center" vertical="bottom"/>
    </xf>
    <xf numFmtId="0" fontId="24" borderId="18" applyNumberFormat="0" applyFont="1" applyFill="0" applyBorder="1" applyAlignment="1" applyProtection="0">
      <alignment horizontal="center" vertical="bottom"/>
    </xf>
    <xf numFmtId="14" fontId="25" borderId="18" applyNumberFormat="1" applyFont="1" applyFill="0" applyBorder="1" applyAlignment="1" applyProtection="0">
      <alignment horizontal="center" vertical="bottom"/>
    </xf>
    <xf numFmtId="14" fontId="24" borderId="18" applyNumberFormat="1" applyFont="1" applyFill="0" applyBorder="1" applyAlignment="1" applyProtection="0">
      <alignment horizontal="center" vertical="bottom"/>
    </xf>
    <xf numFmtId="59" fontId="24" borderId="18" applyNumberFormat="1" applyFont="1" applyFill="0" applyBorder="1" applyAlignment="1" applyProtection="0">
      <alignment horizontal="center" vertical="bottom"/>
    </xf>
    <xf numFmtId="59" fontId="24" fillId="3" borderId="18" applyNumberFormat="1" applyFont="1" applyFill="1" applyBorder="1" applyAlignment="1" applyProtection="0">
      <alignment horizontal="center" vertical="center"/>
    </xf>
    <xf numFmtId="59" fontId="24" fillId="3" borderId="20" applyNumberFormat="1" applyFont="1" applyFill="1" applyBorder="1" applyAlignment="1" applyProtection="0">
      <alignment horizontal="center" vertical="center"/>
    </xf>
    <xf numFmtId="59" fontId="25" fillId="3" borderId="18" applyNumberFormat="1" applyFont="1" applyFill="1" applyBorder="1" applyAlignment="1" applyProtection="0">
      <alignment horizontal="center" vertical="center"/>
    </xf>
    <xf numFmtId="0" fontId="0" fillId="3" borderId="21" applyNumberFormat="0" applyFont="1" applyFill="1" applyBorder="1" applyAlignment="1" applyProtection="0">
      <alignment horizontal="center" vertical="center"/>
    </xf>
    <xf numFmtId="0" fontId="0" fillId="3" borderId="18" applyNumberFormat="0" applyFont="1" applyFill="1" applyBorder="1" applyAlignment="1" applyProtection="0">
      <alignment horizontal="center" vertical="center"/>
    </xf>
    <xf numFmtId="0" fontId="22" fillId="10" borderId="34" applyNumberFormat="1" applyFont="1" applyFill="1" applyBorder="1" applyAlignment="1" applyProtection="0">
      <alignment horizontal="center" vertical="center"/>
    </xf>
    <xf numFmtId="0" fontId="0" fillId="3" borderId="31" applyNumberFormat="0" applyFont="1" applyFill="1" applyBorder="1" applyAlignment="1" applyProtection="0">
      <alignment horizontal="center" vertical="center"/>
    </xf>
    <xf numFmtId="0" fontId="0" fillId="3" borderId="19" applyNumberFormat="0" applyFont="1" applyFill="1" applyBorder="1" applyAlignment="1" applyProtection="0">
      <alignment horizontal="center" vertical="center"/>
    </xf>
    <xf numFmtId="49" fontId="16" fillId="17" borderId="22" applyNumberFormat="1" applyFont="1" applyFill="1" applyBorder="1" applyAlignment="1" applyProtection="0">
      <alignment horizontal="center" vertical="center"/>
    </xf>
    <xf numFmtId="59" fontId="16" fillId="18" borderId="24" applyNumberFormat="1" applyFont="1" applyFill="1" applyBorder="1" applyAlignment="1" applyProtection="0">
      <alignment horizontal="center" vertical="center"/>
    </xf>
    <xf numFmtId="14" fontId="24" borderId="29" applyNumberFormat="1" applyFont="1" applyFill="0" applyBorder="1" applyAlignment="1" applyProtection="0">
      <alignment horizontal="center" vertical="bottom"/>
    </xf>
    <xf numFmtId="0" fontId="24" fillId="3" borderId="21" applyNumberFormat="0" applyFont="1" applyFill="1" applyBorder="1" applyAlignment="1" applyProtection="0">
      <alignment horizontal="center" vertical="center"/>
    </xf>
    <xf numFmtId="0" fontId="24" fillId="3" borderId="18" applyNumberFormat="0" applyFont="1" applyFill="1" applyBorder="1" applyAlignment="1" applyProtection="0">
      <alignment horizontal="center" vertical="center"/>
    </xf>
    <xf numFmtId="14" fontId="25" fillId="3" borderId="18" applyNumberFormat="1" applyFont="1" applyFill="1" applyBorder="1" applyAlignment="1" applyProtection="0">
      <alignment horizontal="center" vertical="center"/>
    </xf>
    <xf numFmtId="0" fontId="24" fillId="3" borderId="36" applyNumberFormat="0" applyFont="1" applyFill="1" applyBorder="1" applyAlignment="1" applyProtection="0">
      <alignment horizontal="center" vertical="center"/>
    </xf>
    <xf numFmtId="0" fontId="24" fillId="3" borderId="29" applyNumberFormat="0" applyFont="1" applyFill="1" applyBorder="1" applyAlignment="1" applyProtection="0">
      <alignment horizontal="center" vertical="center"/>
    </xf>
    <xf numFmtId="14" fontId="25" fillId="3" borderId="29" applyNumberFormat="1" applyFont="1" applyFill="1" applyBorder="1" applyAlignment="1" applyProtection="0">
      <alignment horizontal="center" vertical="center"/>
    </xf>
    <xf numFmtId="14" fontId="24" fillId="3" borderId="18" applyNumberFormat="1" applyFont="1" applyFill="1" applyBorder="1" applyAlignment="1" applyProtection="0">
      <alignment horizontal="center" vertical="center"/>
    </xf>
    <xf numFmtId="59" fontId="21" borderId="18" applyNumberFormat="1" applyFont="1" applyFill="0" applyBorder="1" applyAlignment="1" applyProtection="0">
      <alignment horizontal="center" vertical="bottom"/>
    </xf>
    <xf numFmtId="0" fontId="26" borderId="18" applyNumberFormat="0" applyFont="1" applyFill="0" applyBorder="1" applyAlignment="1" applyProtection="0">
      <alignment vertical="bottom"/>
    </xf>
    <xf numFmtId="59" fontId="0" borderId="18" applyNumberFormat="1" applyFont="1" applyFill="0" applyBorder="1" applyAlignment="1" applyProtection="0">
      <alignment horizontal="center" vertical="bottom"/>
    </xf>
    <xf numFmtId="0" fontId="24" borderId="18" applyNumberFormat="0" applyFont="1" applyFill="0" applyBorder="1" applyAlignment="1" applyProtection="0">
      <alignment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002060"/>
      <rgbColor rgb="ff404040"/>
      <rgbColor rgb="ffed7d31"/>
      <rgbColor rgb="ff00b0f0"/>
      <rgbColor rgb="fff2f2f2"/>
      <rgbColor rgb="ffc5deb5"/>
      <rgbColor rgb="ffff7c80"/>
      <rgbColor rgb="ffffd966"/>
      <rgbColor rgb="ff595959"/>
      <rgbColor rgb="ffd8d8d8"/>
      <rgbColor rgb="ff00b050"/>
      <rgbColor rgb="ffff0000"/>
      <rgbColor rgb="ffcfcfcf"/>
      <rgbColor rgb="ffe7e6e6"/>
      <rgbColor rgb="ffbdd6ee"/>
      <rgbColor rgb="ffececec"/>
      <rgbColor rgb="ff92d050"/>
      <rgbColor rgb="ff8eaadb"/>
      <rgbColor rgb="ffffc000"/>
      <rgbColor rgb="ffa9cd9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1800" u="none">
                <a:solidFill>
                  <a:srgbClr val="002060"/>
                </a:solidFill>
                <a:latin typeface="Arial"/>
              </a:defRPr>
            </a:pPr>
            <a:r>
              <a:rPr b="1" i="0" strike="noStrike" sz="1800" u="none">
                <a:solidFill>
                  <a:srgbClr val="002060"/>
                </a:solidFill>
                <a:latin typeface="Arial"/>
              </a:rPr>
              <a:t>Net Income Month-By-Month</a:t>
            </a:r>
          </a:p>
        </c:rich>
      </c:tx>
      <c:layout>
        <c:manualLayout>
          <c:xMode val="edge"/>
          <c:yMode val="edge"/>
          <c:x val="0.27337"/>
          <c:y val="0"/>
          <c:w val="0.318758"/>
          <c:h val="0.10900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80678"/>
          <c:y val="0.109006"/>
          <c:w val="0.783062"/>
          <c:h val="0.747085"/>
        </c:manualLayout>
      </c:layout>
      <c:lineChart>
        <c:grouping val="standard"/>
        <c:varyColors val="0"/>
        <c:ser>
          <c:idx val="0"/>
          <c:order val="0"/>
          <c:tx>
            <c:strRef>
              <c:f>'Overview'!$C$4</c:f>
              <c:strCache>
                <c:ptCount val="1"/>
                <c:pt idx="0">
                  <c:v>TOTAL REVENUE</c:v>
                </c:pt>
              </c:strCache>
            </c:strRef>
          </c:tx>
          <c:spPr>
            <a:solidFill>
              <a:srgbClr val="00B050"/>
            </a:solidFill>
            <a:ln w="28575" cap="rnd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circle"/>
            <c:size val="4"/>
            <c:spPr>
              <a:solidFill>
                <a:srgbClr val="00B050"/>
              </a:solidFill>
              <a:ln w="9525" cap="flat">
                <a:solidFill>
                  <a:schemeClr val="accent6"/>
                </a:solidFill>
                <a:prstDash val="solid"/>
                <a:miter lim="800000"/>
              </a:ln>
              <a:effectLst/>
            </c:spPr>
          </c:marker>
          <c:dLbls>
            <c:numFmt formatCode="&quot;$&quot;#,##0.00" sourceLinked="0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'Overview'!$B$5:$B$16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'Overview'!$C$5:$C$16</c:f>
              <c:numCache>
                <c:ptCount val="12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0.000000</c:v>
                </c:pt>
                <c:pt idx="11">
                  <c:v>0.000000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'Overview'!$D$4</c:f>
              <c:strCache>
                <c:ptCount val="1"/>
                <c:pt idx="0">
                  <c:v>TOTAL EXPENSE</c:v>
                </c:pt>
              </c:strCache>
            </c:strRef>
          </c:tx>
          <c:spPr>
            <a:solidFill>
              <a:srgbClr val="FF0000"/>
            </a:solidFill>
            <a:ln w="28575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9525" cap="flat">
                <a:solidFill>
                  <a:srgbClr val="FF0000"/>
                </a:solidFill>
                <a:prstDash val="solid"/>
                <a:miter lim="800000"/>
              </a:ln>
              <a:effectLst/>
            </c:spPr>
          </c:marker>
          <c:dLbls>
            <c:numFmt formatCode="&quot;$&quot;#,##0.00" sourceLinked="0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'Overview'!$B$5:$B$16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'Overview'!$D$5:$D$16</c:f>
              <c:numCache>
                <c:ptCount val="12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0.000000</c:v>
                </c:pt>
                <c:pt idx="11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majorGridlines>
          <c:spPr>
            <a:ln w="12700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i="1" strike="noStrike" sz="1600" u="none">
                    <a:solidFill>
                      <a:srgbClr val="002060"/>
                    </a:solidFill>
                    <a:latin typeface="Calibri"/>
                  </a:defRPr>
                </a:pPr>
                <a:r>
                  <a:rPr b="1" i="1" strike="noStrike" sz="1600" u="none">
                    <a:solidFill>
                      <a:srgbClr val="002060"/>
                    </a:solidFill>
                    <a:latin typeface="Calibri"/>
                  </a:rPr>
                  <a:t>Month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D9D9D9"/>
            </a:solidFill>
            <a:prstDash val="solid"/>
            <a:round/>
          </a:ln>
        </c:spPr>
        <c:txPr>
          <a:bodyPr rot="0"/>
          <a:lstStyle/>
          <a:p>
            <a:pPr>
              <a:defRPr b="0" i="0" strike="noStrike" sz="1200" u="none">
                <a:solidFill>
                  <a:srgbClr val="595959"/>
                </a:solidFill>
                <a:latin typeface="Calibri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i="1" strike="noStrike" sz="1600" u="none">
                    <a:solidFill>
                      <a:srgbClr val="002060"/>
                    </a:solidFill>
                    <a:latin typeface="Calibri"/>
                  </a:defRPr>
                </a:pPr>
                <a:r>
                  <a:rPr b="1" i="1" strike="noStrike" sz="1600" u="none">
                    <a:solidFill>
                      <a:srgbClr val="002060"/>
                    </a:solidFill>
                    <a:latin typeface="Calibri"/>
                  </a:rPr>
                  <a:t>Revenue/Expenses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round/>
          </a:ln>
        </c:spPr>
        <c:txPr>
          <a:bodyPr rot="0"/>
          <a:lstStyle/>
          <a:p>
            <a:pPr>
              <a:defRPr b="0" i="0" strike="noStrike" sz="1200" u="none">
                <a:solidFill>
                  <a:srgbClr val="595959"/>
                </a:solidFill>
                <a:latin typeface="Calibri"/>
              </a:defRPr>
            </a:pPr>
          </a:p>
        </c:txPr>
        <c:crossAx val="2094734552"/>
        <c:crosses val="autoZero"/>
        <c:crossBetween val="between"/>
        <c:majorUnit val="1"/>
        <c:minorUnit val="0.5"/>
      </c:valAx>
      <c:spPr>
        <a:noFill/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880656"/>
          <c:y val="0.444619"/>
          <c:w val="0.119344"/>
          <c:h val="0.084979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900" u="non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63500" cap="flat">
      <a:solidFill>
        <a:srgbClr val="00B0F0"/>
      </a:solidFill>
      <a:prstDash val="solid"/>
      <a:round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</xdr:col>
      <xdr:colOff>679450</xdr:colOff>
      <xdr:row>1</xdr:row>
      <xdr:rowOff>0</xdr:rowOff>
    </xdr:from>
    <xdr:to>
      <xdr:col>4</xdr:col>
      <xdr:colOff>2076450</xdr:colOff>
      <xdr:row>8</xdr:row>
      <xdr:rowOff>161745</xdr:rowOff>
    </xdr:to>
    <xdr:pic>
      <xdr:nvPicPr>
        <xdr:cNvPr id="2" name="Image" descr="Image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806450" y="190500"/>
          <a:ext cx="7620000" cy="14952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6</xdr:col>
      <xdr:colOff>184007</xdr:colOff>
      <xdr:row>2</xdr:row>
      <xdr:rowOff>2590</xdr:rowOff>
    </xdr:from>
    <xdr:to>
      <xdr:col>19</xdr:col>
      <xdr:colOff>584199</xdr:colOff>
      <xdr:row>16</xdr:row>
      <xdr:rowOff>123987</xdr:rowOff>
    </xdr:to>
    <xdr:graphicFrame>
      <xdr:nvGraphicFramePr>
        <xdr:cNvPr id="4" name="Chart 1"/>
        <xdr:cNvGraphicFramePr/>
      </xdr:nvGraphicFramePr>
      <xdr:xfrm>
        <a:off x="7461107" y="396290"/>
        <a:ext cx="9760093" cy="3817098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E32"/>
  <sheetViews>
    <sheetView workbookViewId="0" showGridLines="0" defaultGridColor="1"/>
  </sheetViews>
  <sheetFormatPr defaultColWidth="10.8333" defaultRowHeight="15" customHeight="1" outlineLevelRow="0" outlineLevelCol="0"/>
  <cols>
    <col min="1" max="1" width="1.60156" style="1" customWidth="1"/>
    <col min="2" max="2" width="24.1719" style="1" customWidth="1"/>
    <col min="3" max="3" width="28.6719" style="1" customWidth="1"/>
    <col min="4" max="4" width="28.8516" style="1" customWidth="1"/>
    <col min="5" max="5" width="37.8516" style="1" customWidth="1"/>
    <col min="6" max="16384" width="10.8516" style="1" customWidth="1"/>
  </cols>
  <sheetData>
    <row r="1" ht="15" customHeight="1">
      <c r="A1" s="2"/>
      <c r="B1" s="3"/>
      <c r="C1" s="3"/>
      <c r="D1" s="3"/>
      <c r="E1" s="4"/>
    </row>
    <row r="2" ht="15" customHeight="1">
      <c r="A2" s="5"/>
      <c r="B2" s="6"/>
      <c r="C2" s="6"/>
      <c r="D2" s="6"/>
      <c r="E2" s="7"/>
    </row>
    <row r="3" ht="15" customHeight="1">
      <c r="A3" s="5"/>
      <c r="B3" s="6"/>
      <c r="C3" s="6"/>
      <c r="D3" s="6"/>
      <c r="E3" s="7"/>
    </row>
    <row r="4" ht="15" customHeight="1">
      <c r="A4" s="5"/>
      <c r="B4" s="6"/>
      <c r="C4" s="6"/>
      <c r="D4" s="6"/>
      <c r="E4" s="7"/>
    </row>
    <row r="5" ht="15" customHeight="1">
      <c r="A5" s="5"/>
      <c r="B5" s="6"/>
      <c r="C5" s="6"/>
      <c r="D5" s="6"/>
      <c r="E5" s="7"/>
    </row>
    <row r="6" ht="15" customHeight="1">
      <c r="A6" s="5"/>
      <c r="B6" s="6"/>
      <c r="C6" s="6"/>
      <c r="D6" s="6"/>
      <c r="E6" s="7"/>
    </row>
    <row r="7" ht="15" customHeight="1">
      <c r="A7" s="5"/>
      <c r="B7" s="6"/>
      <c r="C7" s="6"/>
      <c r="D7" s="6"/>
      <c r="E7" s="7"/>
    </row>
    <row r="8" ht="15" customHeight="1">
      <c r="A8" s="5"/>
      <c r="B8" s="6"/>
      <c r="C8" s="6"/>
      <c r="D8" s="6"/>
      <c r="E8" s="7"/>
    </row>
    <row r="9" ht="15" customHeight="1">
      <c r="A9" s="5"/>
      <c r="B9" s="6"/>
      <c r="C9" s="6"/>
      <c r="D9" s="6"/>
      <c r="E9" s="7"/>
    </row>
    <row r="10" ht="15" customHeight="1">
      <c r="A10" s="8"/>
      <c r="B10" s="9"/>
      <c r="C10" s="9"/>
      <c r="D10" s="9"/>
      <c r="E10" s="10"/>
    </row>
    <row r="11" ht="16" customHeight="1">
      <c r="A11" s="5"/>
      <c r="B11" s="11"/>
      <c r="C11" s="11"/>
      <c r="D11" s="11"/>
      <c r="E11" s="12"/>
    </row>
    <row r="12" ht="33" customHeight="1">
      <c r="A12" s="13"/>
      <c r="B12" s="14"/>
      <c r="C12" s="15"/>
      <c r="D12" s="15"/>
      <c r="E12" s="16"/>
    </row>
    <row r="13" ht="15" customHeight="1">
      <c r="A13" s="13"/>
      <c r="B13" s="17"/>
      <c r="C13" s="18"/>
      <c r="D13" s="18"/>
      <c r="E13" s="19"/>
    </row>
    <row r="14" ht="33" customHeight="1">
      <c r="A14" s="13"/>
      <c r="B14" t="s" s="20">
        <v>0</v>
      </c>
      <c r="C14" s="21"/>
      <c r="D14" s="21"/>
      <c r="E14" s="22"/>
    </row>
    <row r="15" ht="15" customHeight="1">
      <c r="A15" s="13"/>
      <c r="B15" s="23"/>
      <c r="C15" s="21"/>
      <c r="D15" s="21"/>
      <c r="E15" s="22"/>
    </row>
    <row r="16" ht="15" customHeight="1">
      <c r="A16" s="13"/>
      <c r="B16" s="23"/>
      <c r="C16" s="21"/>
      <c r="D16" s="21"/>
      <c r="E16" s="22"/>
    </row>
    <row r="17" ht="13.55" customHeight="1">
      <c r="A17" s="13"/>
      <c r="B17" t="s" s="24">
        <v>1</v>
      </c>
      <c r="C17" s="25"/>
      <c r="D17" s="25"/>
      <c r="E17" s="26"/>
    </row>
    <row r="18" ht="15" customHeight="1">
      <c r="A18" s="13"/>
      <c r="B18" s="27"/>
      <c r="C18" s="25"/>
      <c r="D18" s="25"/>
      <c r="E18" s="26"/>
    </row>
    <row r="19" ht="15" customHeight="1">
      <c r="A19" s="13"/>
      <c r="B19" s="27"/>
      <c r="C19" s="25"/>
      <c r="D19" s="25"/>
      <c r="E19" s="26"/>
    </row>
    <row r="20" ht="15" customHeight="1">
      <c r="A20" s="13"/>
      <c r="B20" s="27"/>
      <c r="C20" s="25"/>
      <c r="D20" s="25"/>
      <c r="E20" s="26"/>
    </row>
    <row r="21" ht="50" customHeight="1">
      <c r="A21" s="13"/>
      <c r="B21" t="s" s="24">
        <v>2</v>
      </c>
      <c r="C21" s="25"/>
      <c r="D21" s="25"/>
      <c r="E21" s="26"/>
    </row>
    <row r="22" ht="15" customHeight="1">
      <c r="A22" s="13"/>
      <c r="B22" s="27"/>
      <c r="C22" s="25"/>
      <c r="D22" s="25"/>
      <c r="E22" s="26"/>
    </row>
    <row r="23" ht="15" customHeight="1">
      <c r="A23" s="13"/>
      <c r="B23" s="27"/>
      <c r="C23" s="25"/>
      <c r="D23" s="25"/>
      <c r="E23" s="26"/>
    </row>
    <row r="24" ht="15" customHeight="1">
      <c r="A24" s="13"/>
      <c r="B24" s="27"/>
      <c r="C24" s="25"/>
      <c r="D24" s="25"/>
      <c r="E24" s="26"/>
    </row>
    <row r="25" ht="13.55" customHeight="1">
      <c r="A25" s="13"/>
      <c r="B25" s="28"/>
      <c r="C25" s="25"/>
      <c r="D25" s="25"/>
      <c r="E25" s="26"/>
    </row>
    <row r="26" ht="15" customHeight="1">
      <c r="A26" s="13"/>
      <c r="B26" s="27"/>
      <c r="C26" s="25"/>
      <c r="D26" s="25"/>
      <c r="E26" s="26"/>
    </row>
    <row r="27" ht="15" customHeight="1">
      <c r="A27" s="13"/>
      <c r="B27" s="27"/>
      <c r="C27" s="25"/>
      <c r="D27" s="25"/>
      <c r="E27" s="26"/>
    </row>
    <row r="28" ht="15" customHeight="1">
      <c r="A28" s="13"/>
      <c r="B28" s="27"/>
      <c r="C28" s="25"/>
      <c r="D28" s="25"/>
      <c r="E28" s="26"/>
    </row>
    <row r="29" ht="13.55" customHeight="1">
      <c r="A29" s="13"/>
      <c r="B29" s="28"/>
      <c r="C29" s="25"/>
      <c r="D29" s="25"/>
      <c r="E29" s="26"/>
    </row>
    <row r="30" ht="15" customHeight="1">
      <c r="A30" s="13"/>
      <c r="B30" s="27"/>
      <c r="C30" s="25"/>
      <c r="D30" s="25"/>
      <c r="E30" s="26"/>
    </row>
    <row r="31" ht="15" customHeight="1">
      <c r="A31" s="13"/>
      <c r="B31" s="27"/>
      <c r="C31" s="25"/>
      <c r="D31" s="25"/>
      <c r="E31" s="26"/>
    </row>
    <row r="32" ht="16" customHeight="1">
      <c r="A32" s="29"/>
      <c r="B32" s="30"/>
      <c r="C32" s="31"/>
      <c r="D32" s="31"/>
      <c r="E32" s="32"/>
    </row>
  </sheetData>
  <mergeCells count="6">
    <mergeCell ref="B12:E13"/>
    <mergeCell ref="B14:E16"/>
    <mergeCell ref="B17:E20"/>
    <mergeCell ref="B21:E24"/>
    <mergeCell ref="B25:E28"/>
    <mergeCell ref="B29:E3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U19"/>
  <sheetViews>
    <sheetView workbookViewId="0" showGridLines="0" defaultGridColor="1"/>
  </sheetViews>
  <sheetFormatPr defaultColWidth="8.83333" defaultRowHeight="15" customHeight="1" outlineLevelRow="0" outlineLevelCol="0"/>
  <cols>
    <col min="1" max="1" width="8.85156" style="33" customWidth="1"/>
    <col min="2" max="2" width="16.8516" style="33" customWidth="1"/>
    <col min="3" max="3" width="19.8516" style="33" customWidth="1"/>
    <col min="4" max="4" width="19.5" style="33" customWidth="1"/>
    <col min="5" max="5" width="16.8516" style="33" customWidth="1"/>
    <col min="6" max="6" width="13.6719" style="33" customWidth="1"/>
    <col min="7" max="7" width="16.8516" style="33" customWidth="1"/>
    <col min="8" max="21" width="8.85156" style="33" customWidth="1"/>
    <col min="22" max="16384" width="8.85156" style="33" customWidth="1"/>
  </cols>
  <sheetData>
    <row r="1" ht="16" customHeight="1">
      <c r="A1" s="34"/>
      <c r="B1" s="35"/>
      <c r="C1" s="35"/>
      <c r="D1" s="35"/>
      <c r="E1" s="35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ht="15" customHeight="1">
      <c r="A2" s="36"/>
      <c r="B2" t="s" s="37">
        <v>3</v>
      </c>
      <c r="C2" s="38"/>
      <c r="D2" s="38"/>
      <c r="E2" s="39"/>
      <c r="F2" s="40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ht="16" customHeight="1">
      <c r="A3" s="36"/>
      <c r="B3" s="41"/>
      <c r="C3" s="42"/>
      <c r="D3" s="42"/>
      <c r="E3" s="43"/>
      <c r="F3" s="40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ht="22" customHeight="1">
      <c r="A4" s="36"/>
      <c r="B4" t="s" s="44">
        <v>4</v>
      </c>
      <c r="C4" t="s" s="45">
        <v>5</v>
      </c>
      <c r="D4" t="s" s="45">
        <v>6</v>
      </c>
      <c r="E4" t="s" s="46">
        <v>7</v>
      </c>
      <c r="F4" s="40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ht="21" customHeight="1">
      <c r="A5" s="36"/>
      <c r="B5" t="s" s="47">
        <v>8</v>
      </c>
      <c r="C5" s="48">
        <f>'Load Details'!R35</f>
        <v>0</v>
      </c>
      <c r="D5" s="49">
        <f>'Expense Sheet'!Z5</f>
        <v>0</v>
      </c>
      <c r="E5" s="50">
        <f>C5-D5</f>
        <v>0</v>
      </c>
      <c r="F5" s="40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</row>
    <row r="6" ht="21" customHeight="1">
      <c r="A6" s="36"/>
      <c r="B6" t="s" s="51">
        <v>9</v>
      </c>
      <c r="C6" s="52">
        <f>'Load Details'!R70</f>
        <v>0</v>
      </c>
      <c r="D6" s="53">
        <f>'Expense Sheet'!Z6</f>
        <v>0</v>
      </c>
      <c r="E6" s="54">
        <f>C6-D6</f>
        <v>0</v>
      </c>
      <c r="F6" s="40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ht="21" customHeight="1">
      <c r="A7" s="36"/>
      <c r="B7" t="s" s="51">
        <v>10</v>
      </c>
      <c r="C7" s="52">
        <f>'Load Details'!R105</f>
        <v>0</v>
      </c>
      <c r="D7" s="53">
        <f>'Expense Sheet'!Z7</f>
        <v>0</v>
      </c>
      <c r="E7" s="54">
        <f>C7-D7</f>
        <v>0</v>
      </c>
      <c r="F7" s="40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ht="21" customHeight="1">
      <c r="A8" s="36"/>
      <c r="B8" t="s" s="51">
        <v>11</v>
      </c>
      <c r="C8" s="52">
        <f>'Load Details'!R140</f>
        <v>0</v>
      </c>
      <c r="D8" s="53">
        <f>'Expense Sheet'!Z8</f>
        <v>0</v>
      </c>
      <c r="E8" s="54">
        <f>C8-D8</f>
        <v>0</v>
      </c>
      <c r="F8" s="40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9" ht="21" customHeight="1">
      <c r="A9" s="36"/>
      <c r="B9" t="s" s="51">
        <v>12</v>
      </c>
      <c r="C9" s="52">
        <f>'Load Details'!R175</f>
        <v>0</v>
      </c>
      <c r="D9" s="53">
        <f>'Expense Sheet'!Z9</f>
        <v>0</v>
      </c>
      <c r="E9" s="54">
        <f>C9-D9</f>
        <v>0</v>
      </c>
      <c r="F9" s="40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</row>
    <row r="10" ht="21" customHeight="1">
      <c r="A10" s="36"/>
      <c r="B10" t="s" s="51">
        <v>13</v>
      </c>
      <c r="C10" s="52">
        <f>'Load Details'!R210</f>
        <v>0</v>
      </c>
      <c r="D10" s="53">
        <f>'Expense Sheet'!Z10</f>
        <v>0</v>
      </c>
      <c r="E10" s="54">
        <f>C10-D10</f>
        <v>0</v>
      </c>
      <c r="F10" s="40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</row>
    <row r="11" ht="21" customHeight="1">
      <c r="A11" s="36"/>
      <c r="B11" t="s" s="51">
        <v>14</v>
      </c>
      <c r="C11" s="52">
        <f>'Load Details'!R245</f>
        <v>0</v>
      </c>
      <c r="D11" s="53">
        <f>'Expense Sheet'!Z11</f>
        <v>0</v>
      </c>
      <c r="E11" s="54">
        <f>C11-D11</f>
        <v>0</v>
      </c>
      <c r="F11" s="40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</row>
    <row r="12" ht="21" customHeight="1">
      <c r="A12" s="36"/>
      <c r="B12" t="s" s="51">
        <v>15</v>
      </c>
      <c r="C12" s="52">
        <f>'Load Details'!R280</f>
        <v>0</v>
      </c>
      <c r="D12" s="53">
        <f>'Expense Sheet'!Z12</f>
        <v>0</v>
      </c>
      <c r="E12" s="54">
        <f>C12-D12</f>
        <v>0</v>
      </c>
      <c r="F12" s="40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</row>
    <row r="13" ht="21" customHeight="1">
      <c r="A13" s="36"/>
      <c r="B13" t="s" s="51">
        <v>16</v>
      </c>
      <c r="C13" s="52">
        <f>'Load Details'!R315</f>
        <v>0</v>
      </c>
      <c r="D13" s="53">
        <f>'Expense Sheet'!Z13</f>
        <v>0</v>
      </c>
      <c r="E13" s="54">
        <f>C13-D13</f>
        <v>0</v>
      </c>
      <c r="F13" s="40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</row>
    <row r="14" ht="21" customHeight="1">
      <c r="A14" s="36"/>
      <c r="B14" t="s" s="51">
        <v>17</v>
      </c>
      <c r="C14" s="52">
        <f>'Load Details'!R350</f>
        <v>0</v>
      </c>
      <c r="D14" s="53">
        <f>'Expense Sheet'!Z14</f>
        <v>0</v>
      </c>
      <c r="E14" s="54">
        <f>C14-D14</f>
        <v>0</v>
      </c>
      <c r="F14" s="40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</row>
    <row r="15" ht="21" customHeight="1">
      <c r="A15" s="36"/>
      <c r="B15" t="s" s="51">
        <v>18</v>
      </c>
      <c r="C15" s="52">
        <f>'Load Details'!R385</f>
        <v>0</v>
      </c>
      <c r="D15" s="53">
        <f>'Expense Sheet'!Z15</f>
        <v>0</v>
      </c>
      <c r="E15" s="54">
        <f>C15-D15</f>
        <v>0</v>
      </c>
      <c r="F15" s="40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</row>
    <row r="16" ht="22" customHeight="1">
      <c r="A16" s="36"/>
      <c r="B16" t="s" s="55">
        <v>19</v>
      </c>
      <c r="C16" s="56">
        <f>'Load Details'!R420</f>
        <v>0</v>
      </c>
      <c r="D16" s="57">
        <f>'Expense Sheet'!Z16</f>
        <v>0</v>
      </c>
      <c r="E16" s="58">
        <f>C16-D16</f>
        <v>0</v>
      </c>
      <c r="F16" s="40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ht="25" customHeight="1">
      <c r="A17" s="36"/>
      <c r="B17" t="s" s="59">
        <v>20</v>
      </c>
      <c r="C17" s="60">
        <f>SUM(C5:C16)</f>
        <v>0</v>
      </c>
      <c r="D17" s="61">
        <f>SUM(D5:D16)</f>
        <v>0</v>
      </c>
      <c r="E17" s="62">
        <f>SUM(E5:E16)</f>
        <v>0</v>
      </c>
      <c r="F17" s="40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</row>
    <row r="18" ht="14.05" customHeight="1">
      <c r="A18" s="34"/>
      <c r="B18" s="63"/>
      <c r="C18" s="63"/>
      <c r="D18" s="63"/>
      <c r="E18" s="63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</row>
    <row r="19" ht="13.55" customHeight="1">
      <c r="A19" s="34"/>
      <c r="B19" s="34"/>
      <c r="C19" s="34"/>
      <c r="D19" s="34"/>
      <c r="E19" s="34"/>
      <c r="F19" s="34"/>
      <c r="G19" s="6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</row>
  </sheetData>
  <mergeCells count="1">
    <mergeCell ref="B2:E3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Z18"/>
  <sheetViews>
    <sheetView workbookViewId="0" showGridLines="0" defaultGridColor="1"/>
  </sheetViews>
  <sheetFormatPr defaultColWidth="8.83333" defaultRowHeight="15" customHeight="1" outlineLevelRow="0" outlineLevelCol="0"/>
  <cols>
    <col min="1" max="1" width="18.1719" style="65" customWidth="1"/>
    <col min="2" max="2" width="32.8516" style="65" customWidth="1"/>
    <col min="3" max="3" width="20.8516" style="65" customWidth="1"/>
    <col min="4" max="4" width="22" style="65" customWidth="1"/>
    <col min="5" max="5" width="15.3516" style="65" customWidth="1"/>
    <col min="6" max="6" width="19.3516" style="65" customWidth="1"/>
    <col min="7" max="7" width="26.1719" style="65" customWidth="1"/>
    <col min="8" max="9" width="23.3516" style="65" customWidth="1"/>
    <col min="10" max="10" width="15.5" style="65" customWidth="1"/>
    <col min="11" max="11" width="44" style="65" customWidth="1"/>
    <col min="12" max="12" width="33.8516" style="65" customWidth="1"/>
    <col min="13" max="13" width="31.5" style="65" customWidth="1"/>
    <col min="14" max="14" width="28.6719" style="65" customWidth="1"/>
    <col min="15" max="15" width="24.6719" style="65" customWidth="1"/>
    <col min="16" max="16" width="42.8516" style="65" customWidth="1"/>
    <col min="17" max="17" width="14.1719" style="65" customWidth="1"/>
    <col min="18" max="18" width="18.6719" style="65" customWidth="1"/>
    <col min="19" max="19" width="14.6719" style="65" customWidth="1"/>
    <col min="20" max="20" width="15" style="65" customWidth="1"/>
    <col min="21" max="21" width="20.3516" style="65" customWidth="1"/>
    <col min="22" max="22" width="15.5" style="65" customWidth="1"/>
    <col min="23" max="25" width="32.6719" style="65" customWidth="1"/>
    <col min="26" max="26" width="24.8516" style="65" customWidth="1"/>
    <col min="27" max="16384" width="8.85156" style="65" customWidth="1"/>
  </cols>
  <sheetData>
    <row r="1" ht="15.75" customHeight="1">
      <c r="A1" s="34"/>
      <c r="B1" s="34"/>
      <c r="C1" s="34"/>
      <c r="D1" s="34"/>
      <c r="E1" s="34"/>
      <c r="F1" s="34"/>
      <c r="G1" s="34"/>
      <c r="H1" s="34"/>
      <c r="I1" s="35"/>
      <c r="J1" s="35"/>
      <c r="K1" s="35"/>
      <c r="L1" s="35"/>
      <c r="M1" s="35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ht="15.75" customHeight="1">
      <c r="A2" s="34"/>
      <c r="B2" s="34"/>
      <c r="C2" s="34"/>
      <c r="D2" s="34"/>
      <c r="E2" s="34"/>
      <c r="F2" s="34"/>
      <c r="G2" s="34"/>
      <c r="H2" s="36"/>
      <c r="I2" t="s" s="66">
        <v>21</v>
      </c>
      <c r="J2" s="67"/>
      <c r="K2" s="67"/>
      <c r="L2" s="67"/>
      <c r="M2" s="68"/>
      <c r="N2" s="40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ht="15" customHeight="1">
      <c r="A3" s="35"/>
      <c r="B3" s="35"/>
      <c r="C3" s="35"/>
      <c r="D3" s="35"/>
      <c r="E3" s="35"/>
      <c r="F3" s="35"/>
      <c r="G3" s="35"/>
      <c r="H3" s="69"/>
      <c r="I3" s="70"/>
      <c r="J3" s="71"/>
      <c r="K3" s="71"/>
      <c r="L3" s="71"/>
      <c r="M3" s="72"/>
      <c r="N3" s="73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ht="21" customHeight="1">
      <c r="A4" t="s" s="74">
        <v>4</v>
      </c>
      <c r="B4" t="s" s="74">
        <v>22</v>
      </c>
      <c r="C4" t="s" s="74">
        <v>23</v>
      </c>
      <c r="D4" t="s" s="74">
        <v>24</v>
      </c>
      <c r="E4" t="s" s="74">
        <v>25</v>
      </c>
      <c r="F4" t="s" s="74">
        <v>26</v>
      </c>
      <c r="G4" t="s" s="74">
        <v>27</v>
      </c>
      <c r="H4" t="s" s="74">
        <v>28</v>
      </c>
      <c r="I4" t="s" s="74">
        <v>29</v>
      </c>
      <c r="J4" t="s" s="74">
        <v>30</v>
      </c>
      <c r="K4" t="s" s="74">
        <v>31</v>
      </c>
      <c r="L4" t="s" s="74">
        <v>32</v>
      </c>
      <c r="M4" t="s" s="74">
        <v>33</v>
      </c>
      <c r="N4" t="s" s="74">
        <v>34</v>
      </c>
      <c r="O4" t="s" s="74">
        <v>35</v>
      </c>
      <c r="P4" t="s" s="74">
        <v>36</v>
      </c>
      <c r="Q4" t="s" s="74">
        <v>37</v>
      </c>
      <c r="R4" t="s" s="74">
        <v>38</v>
      </c>
      <c r="S4" t="s" s="74">
        <v>39</v>
      </c>
      <c r="T4" t="s" s="74">
        <v>40</v>
      </c>
      <c r="U4" t="s" s="74">
        <v>41</v>
      </c>
      <c r="V4" t="s" s="74">
        <v>42</v>
      </c>
      <c r="W4" t="s" s="74">
        <v>43</v>
      </c>
      <c r="X4" t="s" s="74">
        <v>44</v>
      </c>
      <c r="Y4" t="s" s="74">
        <v>45</v>
      </c>
      <c r="Z4" t="s" s="74">
        <v>46</v>
      </c>
    </row>
    <row r="5" ht="21" customHeight="1">
      <c r="A5" t="s" s="75">
        <v>8</v>
      </c>
      <c r="B5" s="76">
        <v>0</v>
      </c>
      <c r="C5" s="76">
        <v>0</v>
      </c>
      <c r="D5" s="76">
        <v>0</v>
      </c>
      <c r="E5" s="76">
        <v>0</v>
      </c>
      <c r="F5" s="76">
        <v>0</v>
      </c>
      <c r="G5" s="76">
        <v>0</v>
      </c>
      <c r="H5" s="76">
        <v>0</v>
      </c>
      <c r="I5" s="76">
        <v>0</v>
      </c>
      <c r="J5" s="76">
        <v>0</v>
      </c>
      <c r="K5" s="76">
        <v>0</v>
      </c>
      <c r="L5" s="76">
        <v>0</v>
      </c>
      <c r="M5" s="76">
        <v>0</v>
      </c>
      <c r="N5" s="76">
        <v>0</v>
      </c>
      <c r="O5" s="76">
        <v>0</v>
      </c>
      <c r="P5" s="76">
        <v>0</v>
      </c>
      <c r="Q5" s="77">
        <f>'Fuel Expense'!E17</f>
        <v>0</v>
      </c>
      <c r="R5" s="77">
        <f>'Fuel Expense'!E35</f>
        <v>0</v>
      </c>
      <c r="S5" s="76">
        <v>0</v>
      </c>
      <c r="T5" s="76">
        <v>0</v>
      </c>
      <c r="U5" s="76">
        <v>0</v>
      </c>
      <c r="V5" s="76">
        <v>0</v>
      </c>
      <c r="W5" s="76">
        <v>0</v>
      </c>
      <c r="X5" s="76">
        <v>0</v>
      </c>
      <c r="Y5" s="76">
        <v>0</v>
      </c>
      <c r="Z5" s="78">
        <f>SUM(B5:Y5)</f>
        <v>0</v>
      </c>
    </row>
    <row r="6" ht="21" customHeight="1">
      <c r="A6" t="s" s="79">
        <v>9</v>
      </c>
      <c r="B6" s="80">
        <v>0</v>
      </c>
      <c r="C6" s="80">
        <v>0</v>
      </c>
      <c r="D6" s="80">
        <v>0</v>
      </c>
      <c r="E6" s="80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1">
        <f>'Fuel Expense'!K17</f>
        <v>0</v>
      </c>
      <c r="R6" s="81">
        <f>'Fuel Expense'!K35</f>
        <v>0</v>
      </c>
      <c r="S6" s="80">
        <v>0</v>
      </c>
      <c r="T6" s="80">
        <v>0</v>
      </c>
      <c r="U6" s="80">
        <v>0</v>
      </c>
      <c r="V6" s="80">
        <v>0</v>
      </c>
      <c r="W6" s="80">
        <v>0</v>
      </c>
      <c r="X6" s="80">
        <v>0</v>
      </c>
      <c r="Y6" s="80">
        <v>0</v>
      </c>
      <c r="Z6" s="82">
        <f>SUM(B6:Y6)</f>
        <v>0</v>
      </c>
    </row>
    <row r="7" ht="21" customHeight="1">
      <c r="A7" t="s" s="79">
        <v>10</v>
      </c>
      <c r="B7" s="80">
        <v>0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1">
        <f>'Fuel Expense'!Q17</f>
        <v>0</v>
      </c>
      <c r="R7" s="81">
        <f>'Fuel Expense'!Q35</f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2">
        <f>SUM(B7:Y7)</f>
        <v>0</v>
      </c>
    </row>
    <row r="8" ht="21" customHeight="1">
      <c r="A8" t="s" s="79">
        <v>11</v>
      </c>
      <c r="B8" s="80">
        <v>0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1">
        <f>'Fuel Expense'!W17</f>
        <v>0</v>
      </c>
      <c r="R8" s="81">
        <f>'Fuel Expense'!W35</f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0">
        <v>0</v>
      </c>
      <c r="Z8" s="82">
        <f>SUM(B8:Y8)</f>
        <v>0</v>
      </c>
    </row>
    <row r="9" ht="21" customHeight="1">
      <c r="A9" t="s" s="79">
        <v>12</v>
      </c>
      <c r="B9" s="80">
        <v>0</v>
      </c>
      <c r="C9" s="80"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1">
        <f>'Fuel Expense'!AC17</f>
        <v>0</v>
      </c>
      <c r="R9" s="81">
        <f>'Fuel Expense'!AC35</f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0</v>
      </c>
      <c r="Z9" s="82">
        <f>SUM(B9:Y9)</f>
        <v>0</v>
      </c>
    </row>
    <row r="10" ht="21" customHeight="1">
      <c r="A10" t="s" s="79">
        <v>13</v>
      </c>
      <c r="B10" s="80">
        <v>0</v>
      </c>
      <c r="C10" s="80">
        <v>0</v>
      </c>
      <c r="D10" s="80">
        <v>0</v>
      </c>
      <c r="E10" s="80">
        <v>0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80">
        <v>0</v>
      </c>
      <c r="N10" s="80">
        <v>0</v>
      </c>
      <c r="O10" s="80">
        <v>0</v>
      </c>
      <c r="P10" s="80">
        <v>0</v>
      </c>
      <c r="Q10" s="81">
        <f>'Fuel Expense'!AI17</f>
        <v>0</v>
      </c>
      <c r="R10" s="81">
        <f>'Fuel Expense'!AI35</f>
        <v>0</v>
      </c>
      <c r="S10" s="80">
        <v>0</v>
      </c>
      <c r="T10" s="80">
        <v>0</v>
      </c>
      <c r="U10" s="80">
        <v>0</v>
      </c>
      <c r="V10" s="80">
        <v>0</v>
      </c>
      <c r="W10" s="80">
        <v>0</v>
      </c>
      <c r="X10" s="80">
        <v>0</v>
      </c>
      <c r="Y10" s="80">
        <v>0</v>
      </c>
      <c r="Z10" s="82">
        <f>SUM(B10:Y10)</f>
        <v>0</v>
      </c>
    </row>
    <row r="11" ht="21" customHeight="1">
      <c r="A11" t="s" s="79">
        <v>14</v>
      </c>
      <c r="B11" s="80">
        <v>0</v>
      </c>
      <c r="C11" s="80">
        <v>0</v>
      </c>
      <c r="D11" s="80">
        <v>0</v>
      </c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  <c r="O11" s="80">
        <v>0</v>
      </c>
      <c r="P11" s="80">
        <v>0</v>
      </c>
      <c r="Q11" s="81">
        <f>'Fuel Expense'!AO17</f>
        <v>0</v>
      </c>
      <c r="R11" s="81">
        <f>'Fuel Expense'!AO35</f>
        <v>0</v>
      </c>
      <c r="S11" s="80">
        <v>0</v>
      </c>
      <c r="T11" s="80">
        <v>0</v>
      </c>
      <c r="U11" s="80">
        <v>0</v>
      </c>
      <c r="V11" s="80">
        <v>0</v>
      </c>
      <c r="W11" s="80">
        <v>0</v>
      </c>
      <c r="X11" s="80">
        <v>0</v>
      </c>
      <c r="Y11" s="80">
        <v>0</v>
      </c>
      <c r="Z11" s="82">
        <f>SUM(B11:Y11)</f>
        <v>0</v>
      </c>
    </row>
    <row r="12" ht="21" customHeight="1">
      <c r="A12" t="s" s="79">
        <v>15</v>
      </c>
      <c r="B12" s="80">
        <v>0</v>
      </c>
      <c r="C12" s="80">
        <v>0</v>
      </c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80">
        <v>0</v>
      </c>
      <c r="Q12" s="81">
        <f>'Fuel Expense'!AU17</f>
        <v>0</v>
      </c>
      <c r="R12" s="81">
        <f>'Fuel Expense'!AU35</f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0">
        <v>0</v>
      </c>
      <c r="Y12" s="80">
        <v>0</v>
      </c>
      <c r="Z12" s="82">
        <f>SUM(B12:Y12)</f>
        <v>0</v>
      </c>
    </row>
    <row r="13" ht="21" customHeight="1">
      <c r="A13" t="s" s="79">
        <v>16</v>
      </c>
      <c r="B13" s="80">
        <v>0</v>
      </c>
      <c r="C13" s="80">
        <v>0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80">
        <v>0</v>
      </c>
      <c r="Q13" s="81">
        <f>'Fuel Expense'!BA17</f>
        <v>0</v>
      </c>
      <c r="R13" s="81">
        <f>'Fuel Expense'!BA35</f>
        <v>0</v>
      </c>
      <c r="S13" s="80">
        <v>0</v>
      </c>
      <c r="T13" s="80">
        <v>0</v>
      </c>
      <c r="U13" s="80">
        <v>0</v>
      </c>
      <c r="V13" s="80">
        <v>0</v>
      </c>
      <c r="W13" s="80">
        <v>0</v>
      </c>
      <c r="X13" s="80">
        <v>0</v>
      </c>
      <c r="Y13" s="80">
        <v>0</v>
      </c>
      <c r="Z13" s="82">
        <f>SUM(B13:Y13)</f>
        <v>0</v>
      </c>
    </row>
    <row r="14" ht="21" customHeight="1">
      <c r="A14" t="s" s="79">
        <v>17</v>
      </c>
      <c r="B14" s="80">
        <v>0</v>
      </c>
      <c r="C14" s="80">
        <v>0</v>
      </c>
      <c r="D14" s="80">
        <v>0</v>
      </c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1">
        <f>'Fuel Expense'!BG17</f>
        <v>0</v>
      </c>
      <c r="R14" s="81">
        <f>'Fuel Expense'!BG35</f>
        <v>0</v>
      </c>
      <c r="S14" s="80">
        <v>0</v>
      </c>
      <c r="T14" s="80">
        <v>0</v>
      </c>
      <c r="U14" s="80">
        <v>0</v>
      </c>
      <c r="V14" s="80">
        <v>0</v>
      </c>
      <c r="W14" s="80">
        <v>0</v>
      </c>
      <c r="X14" s="80">
        <v>0</v>
      </c>
      <c r="Y14" s="80">
        <v>0</v>
      </c>
      <c r="Z14" s="82">
        <f>SUM(B14:Y14)</f>
        <v>0</v>
      </c>
    </row>
    <row r="15" ht="21" customHeight="1">
      <c r="A15" t="s" s="79">
        <v>18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1">
        <f>'Fuel Expense'!BM17</f>
        <v>0</v>
      </c>
      <c r="R15" s="81">
        <f>'Fuel Expense'!BM35</f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2">
        <f>SUM(B15:Y15)</f>
        <v>0</v>
      </c>
    </row>
    <row r="16" ht="22" customHeight="1">
      <c r="A16" t="s" s="83">
        <v>19</v>
      </c>
      <c r="B16" s="84">
        <v>0</v>
      </c>
      <c r="C16" s="84">
        <v>0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85">
        <f>'Fuel Expense'!BS17</f>
        <v>0</v>
      </c>
      <c r="R16" s="85">
        <f>'Fuel Expense'!BS35</f>
        <v>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2">
        <f>SUM(B16:Y16)</f>
        <v>0</v>
      </c>
    </row>
    <row r="17" ht="21" customHeight="1">
      <c r="A17" t="s" s="86">
        <v>47</v>
      </c>
      <c r="B17" s="87">
        <f>SUM(B5:B16)</f>
        <v>0</v>
      </c>
      <c r="C17" s="87">
        <f>SUM(C5:C16)</f>
        <v>0</v>
      </c>
      <c r="D17" s="87">
        <f>SUM(D5:D16)</f>
        <v>0</v>
      </c>
      <c r="E17" s="87">
        <f>SUM(E5:E16)</f>
        <v>0</v>
      </c>
      <c r="F17" s="87">
        <f>SUM(F5:F16)</f>
        <v>0</v>
      </c>
      <c r="G17" s="87">
        <f>SUM(G5:G16)</f>
        <v>0</v>
      </c>
      <c r="H17" s="87">
        <f>SUM(H5:H16)</f>
        <v>0</v>
      </c>
      <c r="I17" s="87">
        <f>SUM(I5:I16)</f>
        <v>0</v>
      </c>
      <c r="J17" s="87">
        <f>SUM(J5:J16)</f>
        <v>0</v>
      </c>
      <c r="K17" s="87">
        <f>SUM(K5:K16)</f>
        <v>0</v>
      </c>
      <c r="L17" s="87">
        <f>SUM(L5:L16)</f>
        <v>0</v>
      </c>
      <c r="M17" s="87">
        <f>SUM(M5:M16)</f>
        <v>0</v>
      </c>
      <c r="N17" s="87">
        <f>SUM(N5:N16)</f>
        <v>0</v>
      </c>
      <c r="O17" s="87">
        <f>SUM(O5:O16)</f>
        <v>0</v>
      </c>
      <c r="P17" s="87">
        <f>SUM(P5:P16)</f>
        <v>0</v>
      </c>
      <c r="Q17" s="87">
        <f>SUM(Q5:Q16)</f>
        <v>0</v>
      </c>
      <c r="R17" s="87">
        <f>SUM(R5:R16)</f>
        <v>0</v>
      </c>
      <c r="S17" s="87">
        <f>SUM(S5:S16)</f>
        <v>0</v>
      </c>
      <c r="T17" s="87">
        <f>SUM(T5:T16)</f>
        <v>0</v>
      </c>
      <c r="U17" s="87">
        <f>SUM(U5:U16)</f>
        <v>0</v>
      </c>
      <c r="V17" s="87">
        <f>SUM(V5:V16)</f>
        <v>0</v>
      </c>
      <c r="W17" s="87">
        <f>SUM(W5:W16)</f>
        <v>0</v>
      </c>
      <c r="X17" s="87">
        <f>SUM(X5:X16)</f>
        <v>0</v>
      </c>
      <c r="Y17" s="87">
        <f>SUM(Y5:Y16)</f>
        <v>0</v>
      </c>
      <c r="Z17" s="88"/>
    </row>
    <row r="18" ht="22" customHeight="1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89"/>
      <c r="X18" t="s" s="90">
        <v>48</v>
      </c>
      <c r="Y18" s="91"/>
      <c r="Z18" s="92">
        <f>SUM(Z5:Z16)</f>
        <v>0</v>
      </c>
    </row>
  </sheetData>
  <mergeCells count="2">
    <mergeCell ref="I2:M3"/>
    <mergeCell ref="X18:Y18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BT44"/>
  <sheetViews>
    <sheetView workbookViewId="0" showGridLines="0" defaultGridColor="1"/>
  </sheetViews>
  <sheetFormatPr defaultColWidth="8.83333" defaultRowHeight="15" customHeight="1" outlineLevelRow="0" outlineLevelCol="0"/>
  <cols>
    <col min="1" max="2" width="8.85156" style="93" customWidth="1"/>
    <col min="3" max="3" width="10.5" style="93" customWidth="1"/>
    <col min="4" max="5" width="10.1719" style="93" customWidth="1"/>
    <col min="6" max="6" width="14.1719" style="93" customWidth="1"/>
    <col min="7" max="8" width="8.85156" style="93" customWidth="1"/>
    <col min="9" max="9" width="10.1719" style="93" customWidth="1"/>
    <col min="10" max="10" width="8.85156" style="93" customWidth="1"/>
    <col min="11" max="11" width="10.1719" style="93" customWidth="1"/>
    <col min="12" max="12" width="14.3516" style="93" customWidth="1"/>
    <col min="13" max="17" width="8.85156" style="93" customWidth="1"/>
    <col min="18" max="18" width="14.3516" style="93" customWidth="1"/>
    <col min="19" max="23" width="8.85156" style="93" customWidth="1"/>
    <col min="24" max="24" width="14.3516" style="93" customWidth="1"/>
    <col min="25" max="26" width="8.85156" style="93" customWidth="1"/>
    <col min="27" max="27" width="9.67188" style="93" customWidth="1"/>
    <col min="28" max="29" width="8.85156" style="93" customWidth="1"/>
    <col min="30" max="30" width="14.3516" style="93" customWidth="1"/>
    <col min="31" max="32" width="8.85156" style="93" customWidth="1"/>
    <col min="33" max="33" width="9.67188" style="93" customWidth="1"/>
    <col min="34" max="34" width="8.85156" style="93" customWidth="1"/>
    <col min="35" max="35" width="10.1719" style="93" customWidth="1"/>
    <col min="36" max="36" width="14.3516" style="93" customWidth="1"/>
    <col min="37" max="38" width="8.85156" style="93" customWidth="1"/>
    <col min="39" max="39" width="9.67188" style="93" customWidth="1"/>
    <col min="40" max="40" width="8.85156" style="93" customWidth="1"/>
    <col min="41" max="41" width="10.1719" style="93" customWidth="1"/>
    <col min="42" max="42" width="14.3516" style="93" customWidth="1"/>
    <col min="43" max="44" width="8.85156" style="93" customWidth="1"/>
    <col min="45" max="45" width="9.67188" style="93" customWidth="1"/>
    <col min="46" max="46" width="8.85156" style="93" customWidth="1"/>
    <col min="47" max="47" width="10.1719" style="93" customWidth="1"/>
    <col min="48" max="48" width="14.3516" style="93" customWidth="1"/>
    <col min="49" max="50" width="8.85156" style="93" customWidth="1"/>
    <col min="51" max="51" width="9.67188" style="93" customWidth="1"/>
    <col min="52" max="52" width="8.85156" style="93" customWidth="1"/>
    <col min="53" max="53" width="10.1719" style="93" customWidth="1"/>
    <col min="54" max="54" width="14.3516" style="93" customWidth="1"/>
    <col min="55" max="56" width="8.85156" style="93" customWidth="1"/>
    <col min="57" max="57" width="10.6719" style="93" customWidth="1"/>
    <col min="58" max="58" width="8.85156" style="93" customWidth="1"/>
    <col min="59" max="59" width="10.1719" style="93" customWidth="1"/>
    <col min="60" max="60" width="14.3516" style="93" customWidth="1"/>
    <col min="61" max="62" width="8.85156" style="93" customWidth="1"/>
    <col min="63" max="63" width="10.6719" style="93" customWidth="1"/>
    <col min="64" max="64" width="8.85156" style="93" customWidth="1"/>
    <col min="65" max="65" width="10.1719" style="93" customWidth="1"/>
    <col min="66" max="66" width="14.3516" style="93" customWidth="1"/>
    <col min="67" max="68" width="8.85156" style="93" customWidth="1"/>
    <col min="69" max="69" width="10.6719" style="93" customWidth="1"/>
    <col min="70" max="70" width="8.85156" style="93" customWidth="1"/>
    <col min="71" max="71" width="10.1719" style="93" customWidth="1"/>
    <col min="72" max="72" width="14.3516" style="93" customWidth="1"/>
    <col min="73" max="16384" width="8.85156" style="93" customWidth="1"/>
  </cols>
  <sheetData>
    <row r="1" ht="15.75" customHeight="1">
      <c r="A1" s="34"/>
      <c r="B1" s="35"/>
      <c r="C1" s="35"/>
      <c r="D1" s="35"/>
      <c r="E1" s="35"/>
      <c r="F1" s="35"/>
      <c r="G1" s="34"/>
      <c r="H1" s="35"/>
      <c r="I1" s="35"/>
      <c r="J1" s="35"/>
      <c r="K1" s="35"/>
      <c r="L1" s="35"/>
      <c r="M1" s="34"/>
      <c r="N1" s="35"/>
      <c r="O1" s="35"/>
      <c r="P1" s="35"/>
      <c r="Q1" s="35"/>
      <c r="R1" s="35"/>
      <c r="S1" s="34"/>
      <c r="T1" s="35"/>
      <c r="U1" s="35"/>
      <c r="V1" s="35"/>
      <c r="W1" s="35"/>
      <c r="X1" s="35"/>
      <c r="Y1" s="34"/>
      <c r="Z1" s="35"/>
      <c r="AA1" s="35"/>
      <c r="AB1" s="35"/>
      <c r="AC1" s="35"/>
      <c r="AD1" s="35"/>
      <c r="AE1" s="34"/>
      <c r="AF1" s="35"/>
      <c r="AG1" s="35"/>
      <c r="AH1" s="35"/>
      <c r="AI1" s="35"/>
      <c r="AJ1" s="35"/>
      <c r="AK1" s="34"/>
      <c r="AL1" s="35"/>
      <c r="AM1" s="35"/>
      <c r="AN1" s="35"/>
      <c r="AO1" s="35"/>
      <c r="AP1" s="35"/>
      <c r="AQ1" s="34"/>
      <c r="AR1" s="35"/>
      <c r="AS1" s="35"/>
      <c r="AT1" s="35"/>
      <c r="AU1" s="35"/>
      <c r="AV1" s="35"/>
      <c r="AW1" s="34"/>
      <c r="AX1" s="35"/>
      <c r="AY1" s="35"/>
      <c r="AZ1" s="35"/>
      <c r="BA1" s="35"/>
      <c r="BB1" s="35"/>
      <c r="BC1" s="34"/>
      <c r="BD1" s="35"/>
      <c r="BE1" s="35"/>
      <c r="BF1" s="35"/>
      <c r="BG1" s="35"/>
      <c r="BH1" s="35"/>
      <c r="BI1" s="34"/>
      <c r="BJ1" s="35"/>
      <c r="BK1" s="35"/>
      <c r="BL1" s="35"/>
      <c r="BM1" s="35"/>
      <c r="BN1" s="35"/>
      <c r="BO1" s="34"/>
      <c r="BP1" s="35"/>
      <c r="BQ1" s="35"/>
      <c r="BR1" s="35"/>
      <c r="BS1" s="35"/>
      <c r="BT1" s="35"/>
    </row>
    <row r="2" ht="15.75" customHeight="1">
      <c r="A2" s="36"/>
      <c r="B2" t="s" s="94">
        <v>49</v>
      </c>
      <c r="C2" s="95"/>
      <c r="D2" s="95"/>
      <c r="E2" s="95"/>
      <c r="F2" s="96"/>
      <c r="G2" s="97"/>
      <c r="H2" t="s" s="94">
        <v>49</v>
      </c>
      <c r="I2" s="95"/>
      <c r="J2" s="95"/>
      <c r="K2" s="95"/>
      <c r="L2" s="96"/>
      <c r="M2" s="97"/>
      <c r="N2" t="s" s="94">
        <v>49</v>
      </c>
      <c r="O2" s="95"/>
      <c r="P2" s="95"/>
      <c r="Q2" s="95"/>
      <c r="R2" s="96"/>
      <c r="S2" s="97"/>
      <c r="T2" t="s" s="94">
        <v>49</v>
      </c>
      <c r="U2" s="95"/>
      <c r="V2" s="95"/>
      <c r="W2" s="95"/>
      <c r="X2" s="96"/>
      <c r="Y2" s="97"/>
      <c r="Z2" t="s" s="94">
        <v>49</v>
      </c>
      <c r="AA2" s="95"/>
      <c r="AB2" s="95"/>
      <c r="AC2" s="95"/>
      <c r="AD2" s="96"/>
      <c r="AE2" s="97"/>
      <c r="AF2" t="s" s="94">
        <v>49</v>
      </c>
      <c r="AG2" s="95"/>
      <c r="AH2" s="95"/>
      <c r="AI2" s="95"/>
      <c r="AJ2" s="96"/>
      <c r="AK2" s="97"/>
      <c r="AL2" t="s" s="94">
        <v>49</v>
      </c>
      <c r="AM2" s="95"/>
      <c r="AN2" s="95"/>
      <c r="AO2" s="95"/>
      <c r="AP2" s="96"/>
      <c r="AQ2" s="97"/>
      <c r="AR2" t="s" s="94">
        <v>49</v>
      </c>
      <c r="AS2" s="95"/>
      <c r="AT2" s="95"/>
      <c r="AU2" s="95"/>
      <c r="AV2" s="96"/>
      <c r="AW2" s="97"/>
      <c r="AX2" t="s" s="94">
        <v>49</v>
      </c>
      <c r="AY2" s="95"/>
      <c r="AZ2" s="95"/>
      <c r="BA2" s="95"/>
      <c r="BB2" s="96"/>
      <c r="BC2" s="97"/>
      <c r="BD2" t="s" s="94">
        <v>49</v>
      </c>
      <c r="BE2" s="95"/>
      <c r="BF2" s="95"/>
      <c r="BG2" s="95"/>
      <c r="BH2" s="96"/>
      <c r="BI2" s="97"/>
      <c r="BJ2" t="s" s="94">
        <v>49</v>
      </c>
      <c r="BK2" s="95"/>
      <c r="BL2" s="95"/>
      <c r="BM2" s="95"/>
      <c r="BN2" s="96"/>
      <c r="BO2" s="97"/>
      <c r="BP2" t="s" s="94">
        <v>49</v>
      </c>
      <c r="BQ2" s="95"/>
      <c r="BR2" s="95"/>
      <c r="BS2" s="95"/>
      <c r="BT2" s="96"/>
    </row>
    <row r="3" ht="21" customHeight="1">
      <c r="A3" s="36"/>
      <c r="B3" s="98"/>
      <c r="C3" s="99"/>
      <c r="D3" s="99"/>
      <c r="E3" s="99"/>
      <c r="F3" s="100"/>
      <c r="G3" s="97"/>
      <c r="H3" s="98"/>
      <c r="I3" s="99"/>
      <c r="J3" s="99"/>
      <c r="K3" s="99"/>
      <c r="L3" s="100"/>
      <c r="M3" s="97"/>
      <c r="N3" s="98"/>
      <c r="O3" s="99"/>
      <c r="P3" s="99"/>
      <c r="Q3" s="99"/>
      <c r="R3" s="100"/>
      <c r="S3" s="97"/>
      <c r="T3" s="98"/>
      <c r="U3" s="99"/>
      <c r="V3" s="99"/>
      <c r="W3" s="99"/>
      <c r="X3" s="100"/>
      <c r="Y3" s="97"/>
      <c r="Z3" s="98"/>
      <c r="AA3" s="99"/>
      <c r="AB3" s="99"/>
      <c r="AC3" s="99"/>
      <c r="AD3" s="100"/>
      <c r="AE3" s="97"/>
      <c r="AF3" s="98"/>
      <c r="AG3" s="99"/>
      <c r="AH3" s="99"/>
      <c r="AI3" s="99"/>
      <c r="AJ3" s="100"/>
      <c r="AK3" s="97"/>
      <c r="AL3" s="98"/>
      <c r="AM3" s="99"/>
      <c r="AN3" s="99"/>
      <c r="AO3" s="99"/>
      <c r="AP3" s="100"/>
      <c r="AQ3" s="97"/>
      <c r="AR3" s="98"/>
      <c r="AS3" s="99"/>
      <c r="AT3" s="99"/>
      <c r="AU3" s="99"/>
      <c r="AV3" s="100"/>
      <c r="AW3" s="97"/>
      <c r="AX3" s="98"/>
      <c r="AY3" s="99"/>
      <c r="AZ3" s="99"/>
      <c r="BA3" s="99"/>
      <c r="BB3" s="100"/>
      <c r="BC3" s="97"/>
      <c r="BD3" s="98"/>
      <c r="BE3" s="99"/>
      <c r="BF3" s="99"/>
      <c r="BG3" s="99"/>
      <c r="BH3" s="100"/>
      <c r="BI3" s="97"/>
      <c r="BJ3" s="98"/>
      <c r="BK3" s="99"/>
      <c r="BL3" s="99"/>
      <c r="BM3" s="99"/>
      <c r="BN3" s="100"/>
      <c r="BO3" s="97"/>
      <c r="BP3" s="98"/>
      <c r="BQ3" s="99"/>
      <c r="BR3" s="99"/>
      <c r="BS3" s="99"/>
      <c r="BT3" s="100"/>
    </row>
    <row r="4" ht="20" customHeight="1">
      <c r="A4" s="36"/>
      <c r="B4" t="s" s="101">
        <v>50</v>
      </c>
      <c r="C4" s="102"/>
      <c r="D4" s="102"/>
      <c r="E4" s="102"/>
      <c r="F4" s="103"/>
      <c r="G4" s="97"/>
      <c r="H4" t="s" s="101">
        <v>51</v>
      </c>
      <c r="I4" s="102"/>
      <c r="J4" s="102"/>
      <c r="K4" s="102"/>
      <c r="L4" s="103"/>
      <c r="M4" s="97"/>
      <c r="N4" t="s" s="101">
        <v>52</v>
      </c>
      <c r="O4" s="102"/>
      <c r="P4" s="102"/>
      <c r="Q4" s="102"/>
      <c r="R4" s="103"/>
      <c r="S4" s="97"/>
      <c r="T4" t="s" s="101">
        <v>53</v>
      </c>
      <c r="U4" s="102"/>
      <c r="V4" s="102"/>
      <c r="W4" s="102"/>
      <c r="X4" s="103"/>
      <c r="Y4" s="97"/>
      <c r="Z4" t="s" s="101">
        <v>54</v>
      </c>
      <c r="AA4" s="102"/>
      <c r="AB4" s="102"/>
      <c r="AC4" s="102"/>
      <c r="AD4" s="103"/>
      <c r="AE4" s="97"/>
      <c r="AF4" t="s" s="101">
        <v>55</v>
      </c>
      <c r="AG4" s="102"/>
      <c r="AH4" s="102"/>
      <c r="AI4" s="102"/>
      <c r="AJ4" s="103"/>
      <c r="AK4" s="97"/>
      <c r="AL4" t="s" s="101">
        <v>56</v>
      </c>
      <c r="AM4" s="102"/>
      <c r="AN4" s="102"/>
      <c r="AO4" s="102"/>
      <c r="AP4" s="103"/>
      <c r="AQ4" s="97"/>
      <c r="AR4" t="s" s="101">
        <v>57</v>
      </c>
      <c r="AS4" s="102"/>
      <c r="AT4" s="102"/>
      <c r="AU4" s="102"/>
      <c r="AV4" s="103"/>
      <c r="AW4" s="97"/>
      <c r="AX4" t="s" s="101">
        <v>58</v>
      </c>
      <c r="AY4" s="102"/>
      <c r="AZ4" s="102"/>
      <c r="BA4" s="102"/>
      <c r="BB4" s="103"/>
      <c r="BC4" s="97"/>
      <c r="BD4" t="s" s="101">
        <v>59</v>
      </c>
      <c r="BE4" s="102"/>
      <c r="BF4" s="102"/>
      <c r="BG4" s="102"/>
      <c r="BH4" s="103"/>
      <c r="BI4" s="97"/>
      <c r="BJ4" t="s" s="101">
        <v>60</v>
      </c>
      <c r="BK4" s="102"/>
      <c r="BL4" s="102"/>
      <c r="BM4" s="102"/>
      <c r="BN4" s="103"/>
      <c r="BO4" s="97"/>
      <c r="BP4" t="s" s="101">
        <v>61</v>
      </c>
      <c r="BQ4" s="102"/>
      <c r="BR4" s="102"/>
      <c r="BS4" s="102"/>
      <c r="BT4" s="103"/>
    </row>
    <row r="5" ht="16" customHeight="1">
      <c r="A5" s="36"/>
      <c r="B5" t="s" s="104">
        <v>62</v>
      </c>
      <c r="C5" t="s" s="105">
        <v>63</v>
      </c>
      <c r="D5" t="s" s="105">
        <v>64</v>
      </c>
      <c r="E5" t="s" s="105">
        <v>65</v>
      </c>
      <c r="F5" t="s" s="106">
        <v>66</v>
      </c>
      <c r="G5" s="97"/>
      <c r="H5" t="s" s="104">
        <v>62</v>
      </c>
      <c r="I5" t="s" s="105">
        <v>63</v>
      </c>
      <c r="J5" t="s" s="105">
        <v>64</v>
      </c>
      <c r="K5" t="s" s="105">
        <v>65</v>
      </c>
      <c r="L5" t="s" s="106">
        <v>66</v>
      </c>
      <c r="M5" s="97"/>
      <c r="N5" t="s" s="104">
        <v>62</v>
      </c>
      <c r="O5" t="s" s="105">
        <v>63</v>
      </c>
      <c r="P5" t="s" s="105">
        <v>64</v>
      </c>
      <c r="Q5" t="s" s="105">
        <v>65</v>
      </c>
      <c r="R5" t="s" s="106">
        <v>66</v>
      </c>
      <c r="S5" s="97"/>
      <c r="T5" t="s" s="104">
        <v>62</v>
      </c>
      <c r="U5" t="s" s="105">
        <v>63</v>
      </c>
      <c r="V5" t="s" s="105">
        <v>64</v>
      </c>
      <c r="W5" t="s" s="105">
        <v>65</v>
      </c>
      <c r="X5" t="s" s="106">
        <v>66</v>
      </c>
      <c r="Y5" s="97"/>
      <c r="Z5" t="s" s="104">
        <v>62</v>
      </c>
      <c r="AA5" t="s" s="105">
        <v>63</v>
      </c>
      <c r="AB5" t="s" s="105">
        <v>64</v>
      </c>
      <c r="AC5" t="s" s="105">
        <v>65</v>
      </c>
      <c r="AD5" t="s" s="106">
        <v>66</v>
      </c>
      <c r="AE5" s="97"/>
      <c r="AF5" t="s" s="104">
        <v>62</v>
      </c>
      <c r="AG5" t="s" s="105">
        <v>63</v>
      </c>
      <c r="AH5" t="s" s="105">
        <v>64</v>
      </c>
      <c r="AI5" t="s" s="105">
        <v>65</v>
      </c>
      <c r="AJ5" t="s" s="106">
        <v>66</v>
      </c>
      <c r="AK5" s="97"/>
      <c r="AL5" t="s" s="104">
        <v>62</v>
      </c>
      <c r="AM5" t="s" s="105">
        <v>63</v>
      </c>
      <c r="AN5" t="s" s="105">
        <v>64</v>
      </c>
      <c r="AO5" t="s" s="105">
        <v>65</v>
      </c>
      <c r="AP5" t="s" s="106">
        <v>66</v>
      </c>
      <c r="AQ5" s="97"/>
      <c r="AR5" t="s" s="104">
        <v>62</v>
      </c>
      <c r="AS5" t="s" s="105">
        <v>63</v>
      </c>
      <c r="AT5" t="s" s="105">
        <v>64</v>
      </c>
      <c r="AU5" t="s" s="105">
        <v>65</v>
      </c>
      <c r="AV5" t="s" s="106">
        <v>66</v>
      </c>
      <c r="AW5" s="97"/>
      <c r="AX5" t="s" s="104">
        <v>62</v>
      </c>
      <c r="AY5" t="s" s="105">
        <v>63</v>
      </c>
      <c r="AZ5" t="s" s="105">
        <v>64</v>
      </c>
      <c r="BA5" t="s" s="105">
        <v>65</v>
      </c>
      <c r="BB5" t="s" s="106">
        <v>66</v>
      </c>
      <c r="BC5" s="97"/>
      <c r="BD5" t="s" s="104">
        <v>62</v>
      </c>
      <c r="BE5" t="s" s="105">
        <v>63</v>
      </c>
      <c r="BF5" t="s" s="105">
        <v>64</v>
      </c>
      <c r="BG5" t="s" s="105">
        <v>65</v>
      </c>
      <c r="BH5" t="s" s="106">
        <v>66</v>
      </c>
      <c r="BI5" s="97"/>
      <c r="BJ5" t="s" s="104">
        <v>62</v>
      </c>
      <c r="BK5" t="s" s="105">
        <v>63</v>
      </c>
      <c r="BL5" t="s" s="105">
        <v>64</v>
      </c>
      <c r="BM5" t="s" s="105">
        <v>65</v>
      </c>
      <c r="BN5" t="s" s="106">
        <v>66</v>
      </c>
      <c r="BO5" s="97"/>
      <c r="BP5" t="s" s="104">
        <v>62</v>
      </c>
      <c r="BQ5" t="s" s="105">
        <v>63</v>
      </c>
      <c r="BR5" t="s" s="105">
        <v>64</v>
      </c>
      <c r="BS5" t="s" s="105">
        <v>65</v>
      </c>
      <c r="BT5" t="s" s="106">
        <v>66</v>
      </c>
    </row>
    <row r="6" ht="14.05" customHeight="1">
      <c r="A6" s="36"/>
      <c r="B6" s="107"/>
      <c r="C6" s="108"/>
      <c r="D6" s="109"/>
      <c r="E6" s="110"/>
      <c r="F6" s="111"/>
      <c r="G6" s="97"/>
      <c r="H6" s="107"/>
      <c r="I6" s="108"/>
      <c r="J6" s="109"/>
      <c r="K6" s="110"/>
      <c r="L6" s="112"/>
      <c r="M6" s="97"/>
      <c r="N6" s="107"/>
      <c r="O6" s="113"/>
      <c r="P6" s="109"/>
      <c r="Q6" s="113"/>
      <c r="R6" s="114"/>
      <c r="S6" s="97"/>
      <c r="T6" s="107"/>
      <c r="U6" s="113"/>
      <c r="V6" s="109"/>
      <c r="W6" s="113"/>
      <c r="X6" s="114"/>
      <c r="Y6" s="97"/>
      <c r="Z6" s="107"/>
      <c r="AA6" s="108"/>
      <c r="AB6" s="109"/>
      <c r="AC6" s="110"/>
      <c r="AD6" s="112"/>
      <c r="AE6" s="97"/>
      <c r="AF6" s="107"/>
      <c r="AG6" s="108"/>
      <c r="AH6" s="109"/>
      <c r="AI6" s="110"/>
      <c r="AJ6" s="112"/>
      <c r="AK6" s="97"/>
      <c r="AL6" s="107"/>
      <c r="AM6" s="108"/>
      <c r="AN6" s="109"/>
      <c r="AO6" s="110"/>
      <c r="AP6" s="112"/>
      <c r="AQ6" s="97"/>
      <c r="AR6" s="107"/>
      <c r="AS6" s="108"/>
      <c r="AT6" s="109"/>
      <c r="AU6" s="110"/>
      <c r="AV6" s="112"/>
      <c r="AW6" s="97"/>
      <c r="AX6" s="107"/>
      <c r="AY6" s="108"/>
      <c r="AZ6" s="109"/>
      <c r="BA6" s="110"/>
      <c r="BB6" s="112"/>
      <c r="BC6" s="97"/>
      <c r="BD6" s="107"/>
      <c r="BE6" s="108"/>
      <c r="BF6" s="109"/>
      <c r="BG6" s="110"/>
      <c r="BH6" s="112"/>
      <c r="BI6" s="97"/>
      <c r="BJ6" s="107"/>
      <c r="BK6" s="108"/>
      <c r="BL6" s="109"/>
      <c r="BM6" s="110"/>
      <c r="BN6" s="112"/>
      <c r="BO6" s="97"/>
      <c r="BP6" s="107"/>
      <c r="BQ6" s="108"/>
      <c r="BR6" s="109"/>
      <c r="BS6" s="113"/>
      <c r="BT6" s="112"/>
    </row>
    <row r="7" ht="13.55" customHeight="1">
      <c r="A7" s="36"/>
      <c r="B7" s="115"/>
      <c r="C7" s="116"/>
      <c r="D7" s="117"/>
      <c r="E7" s="118"/>
      <c r="F7" s="119"/>
      <c r="G7" s="97"/>
      <c r="H7" s="115"/>
      <c r="I7" s="116"/>
      <c r="J7" s="117"/>
      <c r="K7" s="118"/>
      <c r="L7" s="119"/>
      <c r="M7" s="97"/>
      <c r="N7" s="115"/>
      <c r="O7" s="120"/>
      <c r="P7" s="117"/>
      <c r="Q7" s="120"/>
      <c r="R7" s="121"/>
      <c r="S7" s="97"/>
      <c r="T7" s="115"/>
      <c r="U7" s="120"/>
      <c r="V7" s="117"/>
      <c r="W7" s="120"/>
      <c r="X7" s="121"/>
      <c r="Y7" s="97"/>
      <c r="Z7" s="115"/>
      <c r="AA7" s="116"/>
      <c r="AB7" s="117"/>
      <c r="AC7" s="118"/>
      <c r="AD7" s="119"/>
      <c r="AE7" s="97"/>
      <c r="AF7" s="115"/>
      <c r="AG7" s="116"/>
      <c r="AH7" s="117"/>
      <c r="AI7" s="118"/>
      <c r="AJ7" s="119"/>
      <c r="AK7" s="97"/>
      <c r="AL7" s="115"/>
      <c r="AM7" s="116"/>
      <c r="AN7" s="117"/>
      <c r="AO7" s="118"/>
      <c r="AP7" s="119"/>
      <c r="AQ7" s="97"/>
      <c r="AR7" s="115"/>
      <c r="AS7" s="116"/>
      <c r="AT7" s="117"/>
      <c r="AU7" s="118"/>
      <c r="AV7" s="119"/>
      <c r="AW7" s="97"/>
      <c r="AX7" s="115"/>
      <c r="AY7" s="116"/>
      <c r="AZ7" s="117"/>
      <c r="BA7" s="118"/>
      <c r="BB7" s="119"/>
      <c r="BC7" s="97"/>
      <c r="BD7" s="115"/>
      <c r="BE7" s="116"/>
      <c r="BF7" s="117"/>
      <c r="BG7" s="118"/>
      <c r="BH7" s="119"/>
      <c r="BI7" s="97"/>
      <c r="BJ7" s="115"/>
      <c r="BK7" s="116"/>
      <c r="BL7" s="117"/>
      <c r="BM7" s="118"/>
      <c r="BN7" s="119"/>
      <c r="BO7" s="97"/>
      <c r="BP7" s="115"/>
      <c r="BQ7" s="116"/>
      <c r="BR7" s="117"/>
      <c r="BS7" s="120"/>
      <c r="BT7" s="119"/>
    </row>
    <row r="8" ht="13.55" customHeight="1">
      <c r="A8" s="36"/>
      <c r="B8" s="115"/>
      <c r="C8" s="116"/>
      <c r="D8" s="117"/>
      <c r="E8" s="118"/>
      <c r="F8" s="119"/>
      <c r="G8" s="97"/>
      <c r="H8" s="115"/>
      <c r="I8" s="116"/>
      <c r="J8" s="117"/>
      <c r="K8" s="118"/>
      <c r="L8" s="119"/>
      <c r="M8" s="97"/>
      <c r="N8" s="115"/>
      <c r="O8" s="120"/>
      <c r="P8" s="117"/>
      <c r="Q8" s="120"/>
      <c r="R8" s="121"/>
      <c r="S8" s="97"/>
      <c r="T8" s="115"/>
      <c r="U8" s="120"/>
      <c r="V8" s="117"/>
      <c r="W8" s="120"/>
      <c r="X8" s="121"/>
      <c r="Y8" s="97"/>
      <c r="Z8" s="115"/>
      <c r="AA8" s="120"/>
      <c r="AB8" s="117"/>
      <c r="AC8" s="120"/>
      <c r="AD8" s="121"/>
      <c r="AE8" s="97"/>
      <c r="AF8" s="115"/>
      <c r="AG8" s="116"/>
      <c r="AH8" s="117"/>
      <c r="AI8" s="118"/>
      <c r="AJ8" s="119"/>
      <c r="AK8" s="97"/>
      <c r="AL8" s="115"/>
      <c r="AM8" s="116"/>
      <c r="AN8" s="117"/>
      <c r="AO8" s="118"/>
      <c r="AP8" s="119"/>
      <c r="AQ8" s="97"/>
      <c r="AR8" s="115"/>
      <c r="AS8" s="116"/>
      <c r="AT8" s="117"/>
      <c r="AU8" s="118"/>
      <c r="AV8" s="119"/>
      <c r="AW8" s="97"/>
      <c r="AX8" s="115"/>
      <c r="AY8" s="116"/>
      <c r="AZ8" s="117"/>
      <c r="BA8" s="118"/>
      <c r="BB8" s="119"/>
      <c r="BC8" s="97"/>
      <c r="BD8" s="115"/>
      <c r="BE8" s="116"/>
      <c r="BF8" s="117"/>
      <c r="BG8" s="118"/>
      <c r="BH8" s="119"/>
      <c r="BI8" s="97"/>
      <c r="BJ8" s="115"/>
      <c r="BK8" s="116"/>
      <c r="BL8" s="117"/>
      <c r="BM8" s="118"/>
      <c r="BN8" s="119"/>
      <c r="BO8" s="97"/>
      <c r="BP8" s="115"/>
      <c r="BQ8" s="116"/>
      <c r="BR8" s="117"/>
      <c r="BS8" s="120"/>
      <c r="BT8" s="119"/>
    </row>
    <row r="9" ht="13.55" customHeight="1">
      <c r="A9" s="36"/>
      <c r="B9" s="115"/>
      <c r="C9" s="116"/>
      <c r="D9" s="117"/>
      <c r="E9" s="118"/>
      <c r="F9" s="119"/>
      <c r="G9" s="97"/>
      <c r="H9" s="115"/>
      <c r="I9" s="116"/>
      <c r="J9" s="117"/>
      <c r="K9" s="118"/>
      <c r="L9" s="119"/>
      <c r="M9" s="97"/>
      <c r="N9" s="115"/>
      <c r="O9" s="120"/>
      <c r="P9" s="117"/>
      <c r="Q9" s="120"/>
      <c r="R9" s="121"/>
      <c r="S9" s="97"/>
      <c r="T9" s="115"/>
      <c r="U9" s="120"/>
      <c r="V9" s="117"/>
      <c r="W9" s="120"/>
      <c r="X9" s="121"/>
      <c r="Y9" s="97"/>
      <c r="Z9" s="115"/>
      <c r="AA9" s="120"/>
      <c r="AB9" s="117"/>
      <c r="AC9" s="120"/>
      <c r="AD9" s="121"/>
      <c r="AE9" s="97"/>
      <c r="AF9" s="115"/>
      <c r="AG9" s="116"/>
      <c r="AH9" s="117"/>
      <c r="AI9" s="118"/>
      <c r="AJ9" s="119"/>
      <c r="AK9" s="97"/>
      <c r="AL9" s="115"/>
      <c r="AM9" s="116"/>
      <c r="AN9" s="117"/>
      <c r="AO9" s="118"/>
      <c r="AP9" s="119"/>
      <c r="AQ9" s="97"/>
      <c r="AR9" s="115"/>
      <c r="AS9" s="116"/>
      <c r="AT9" s="117"/>
      <c r="AU9" s="118"/>
      <c r="AV9" s="119"/>
      <c r="AW9" s="97"/>
      <c r="AX9" s="115"/>
      <c r="AY9" s="116"/>
      <c r="AZ9" s="117"/>
      <c r="BA9" s="118"/>
      <c r="BB9" s="119"/>
      <c r="BC9" s="97"/>
      <c r="BD9" s="115"/>
      <c r="BE9" s="116"/>
      <c r="BF9" s="117"/>
      <c r="BG9" s="118"/>
      <c r="BH9" s="119"/>
      <c r="BI9" s="97"/>
      <c r="BJ9" s="115"/>
      <c r="BK9" s="116"/>
      <c r="BL9" s="117"/>
      <c r="BM9" s="118"/>
      <c r="BN9" s="119"/>
      <c r="BO9" s="97"/>
      <c r="BP9" s="115"/>
      <c r="BQ9" s="116"/>
      <c r="BR9" s="117"/>
      <c r="BS9" s="120"/>
      <c r="BT9" s="119"/>
    </row>
    <row r="10" ht="13.55" customHeight="1">
      <c r="A10" s="36"/>
      <c r="B10" s="115"/>
      <c r="C10" s="116"/>
      <c r="D10" s="117"/>
      <c r="E10" s="118"/>
      <c r="F10" s="119"/>
      <c r="G10" s="97"/>
      <c r="H10" s="115"/>
      <c r="I10" s="120"/>
      <c r="J10" s="117"/>
      <c r="K10" s="120"/>
      <c r="L10" s="121"/>
      <c r="M10" s="97"/>
      <c r="N10" s="115"/>
      <c r="O10" s="120"/>
      <c r="P10" s="117"/>
      <c r="Q10" s="120"/>
      <c r="R10" s="121"/>
      <c r="S10" s="97"/>
      <c r="T10" s="115"/>
      <c r="U10" s="120"/>
      <c r="V10" s="117"/>
      <c r="W10" s="120"/>
      <c r="X10" s="121"/>
      <c r="Y10" s="97"/>
      <c r="Z10" s="115"/>
      <c r="AA10" s="120"/>
      <c r="AB10" s="117"/>
      <c r="AC10" s="120"/>
      <c r="AD10" s="121"/>
      <c r="AE10" s="97"/>
      <c r="AF10" s="115"/>
      <c r="AG10" s="116"/>
      <c r="AH10" s="117"/>
      <c r="AI10" s="118"/>
      <c r="AJ10" s="119"/>
      <c r="AK10" s="97"/>
      <c r="AL10" s="115"/>
      <c r="AM10" s="116"/>
      <c r="AN10" s="117"/>
      <c r="AO10" s="118"/>
      <c r="AP10" s="119"/>
      <c r="AQ10" s="97"/>
      <c r="AR10" s="115"/>
      <c r="AS10" s="116"/>
      <c r="AT10" s="117"/>
      <c r="AU10" s="118"/>
      <c r="AV10" s="119"/>
      <c r="AW10" s="97"/>
      <c r="AX10" s="115"/>
      <c r="AY10" s="116"/>
      <c r="AZ10" s="117"/>
      <c r="BA10" s="118"/>
      <c r="BB10" s="119"/>
      <c r="BC10" s="97"/>
      <c r="BD10" s="115"/>
      <c r="BE10" s="116"/>
      <c r="BF10" s="117"/>
      <c r="BG10" s="118"/>
      <c r="BH10" s="119"/>
      <c r="BI10" s="97"/>
      <c r="BJ10" s="115"/>
      <c r="BK10" s="116"/>
      <c r="BL10" s="117"/>
      <c r="BM10" s="118"/>
      <c r="BN10" s="119"/>
      <c r="BO10" s="97"/>
      <c r="BP10" s="115"/>
      <c r="BQ10" s="116"/>
      <c r="BR10" s="117"/>
      <c r="BS10" s="120"/>
      <c r="BT10" s="119"/>
    </row>
    <row r="11" ht="13.55" customHeight="1">
      <c r="A11" s="36"/>
      <c r="B11" s="115"/>
      <c r="C11" s="116"/>
      <c r="D11" s="117"/>
      <c r="E11" s="118"/>
      <c r="F11" s="119"/>
      <c r="G11" s="97"/>
      <c r="H11" s="115"/>
      <c r="I11" s="120"/>
      <c r="J11" s="117"/>
      <c r="K11" s="120"/>
      <c r="L11" s="121"/>
      <c r="M11" s="97"/>
      <c r="N11" s="115"/>
      <c r="O11" s="120"/>
      <c r="P11" s="117"/>
      <c r="Q11" s="120"/>
      <c r="R11" s="121"/>
      <c r="S11" s="97"/>
      <c r="T11" s="115"/>
      <c r="U11" s="120"/>
      <c r="V11" s="117"/>
      <c r="W11" s="120"/>
      <c r="X11" s="121"/>
      <c r="Y11" s="97"/>
      <c r="Z11" s="115"/>
      <c r="AA11" s="120"/>
      <c r="AB11" s="117"/>
      <c r="AC11" s="120"/>
      <c r="AD11" s="121"/>
      <c r="AE11" s="97"/>
      <c r="AF11" s="115"/>
      <c r="AG11" s="116"/>
      <c r="AH11" s="117"/>
      <c r="AI11" s="118"/>
      <c r="AJ11" s="119"/>
      <c r="AK11" s="97"/>
      <c r="AL11" s="115"/>
      <c r="AM11" s="116"/>
      <c r="AN11" s="117"/>
      <c r="AO11" s="118"/>
      <c r="AP11" s="119"/>
      <c r="AQ11" s="97"/>
      <c r="AR11" s="115"/>
      <c r="AS11" s="116"/>
      <c r="AT11" s="117"/>
      <c r="AU11" s="118"/>
      <c r="AV11" s="119"/>
      <c r="AW11" s="97"/>
      <c r="AX11" s="115"/>
      <c r="AY11" s="116"/>
      <c r="AZ11" s="117"/>
      <c r="BA11" s="118"/>
      <c r="BB11" s="119"/>
      <c r="BC11" s="97"/>
      <c r="BD11" s="115"/>
      <c r="BE11" s="116"/>
      <c r="BF11" s="117"/>
      <c r="BG11" s="118"/>
      <c r="BH11" s="119"/>
      <c r="BI11" s="97"/>
      <c r="BJ11" s="115"/>
      <c r="BK11" s="116"/>
      <c r="BL11" s="117"/>
      <c r="BM11" s="118"/>
      <c r="BN11" s="119"/>
      <c r="BO11" s="97"/>
      <c r="BP11" s="115"/>
      <c r="BQ11" s="116"/>
      <c r="BR11" s="117"/>
      <c r="BS11" s="120"/>
      <c r="BT11" s="119"/>
    </row>
    <row r="12" ht="13.55" customHeight="1">
      <c r="A12" s="36"/>
      <c r="B12" s="115"/>
      <c r="C12" s="116"/>
      <c r="D12" s="117"/>
      <c r="E12" s="118"/>
      <c r="F12" s="119"/>
      <c r="G12" s="97"/>
      <c r="H12" s="115"/>
      <c r="I12" s="120"/>
      <c r="J12" s="117"/>
      <c r="K12" s="120"/>
      <c r="L12" s="121"/>
      <c r="M12" s="97"/>
      <c r="N12" s="115"/>
      <c r="O12" s="120"/>
      <c r="P12" s="117"/>
      <c r="Q12" s="120"/>
      <c r="R12" s="121"/>
      <c r="S12" s="97"/>
      <c r="T12" s="115"/>
      <c r="U12" s="120"/>
      <c r="V12" s="117"/>
      <c r="W12" s="120"/>
      <c r="X12" s="121"/>
      <c r="Y12" s="97"/>
      <c r="Z12" s="115"/>
      <c r="AA12" s="120"/>
      <c r="AB12" s="117"/>
      <c r="AC12" s="120"/>
      <c r="AD12" s="121"/>
      <c r="AE12" s="97"/>
      <c r="AF12" s="115"/>
      <c r="AG12" s="116"/>
      <c r="AH12" s="117"/>
      <c r="AI12" s="118"/>
      <c r="AJ12" s="119"/>
      <c r="AK12" s="97"/>
      <c r="AL12" s="115"/>
      <c r="AM12" s="116"/>
      <c r="AN12" s="117"/>
      <c r="AO12" s="118"/>
      <c r="AP12" s="119"/>
      <c r="AQ12" s="97"/>
      <c r="AR12" s="115"/>
      <c r="AS12" s="116"/>
      <c r="AT12" s="117"/>
      <c r="AU12" s="118"/>
      <c r="AV12" s="119"/>
      <c r="AW12" s="97"/>
      <c r="AX12" s="115"/>
      <c r="AY12" s="116"/>
      <c r="AZ12" s="117"/>
      <c r="BA12" s="118"/>
      <c r="BB12" s="119"/>
      <c r="BC12" s="97"/>
      <c r="BD12" s="115"/>
      <c r="BE12" s="116"/>
      <c r="BF12" s="117"/>
      <c r="BG12" s="118"/>
      <c r="BH12" s="119"/>
      <c r="BI12" s="97"/>
      <c r="BJ12" s="115"/>
      <c r="BK12" s="120"/>
      <c r="BL12" s="117"/>
      <c r="BM12" s="118"/>
      <c r="BN12" s="119"/>
      <c r="BO12" s="97"/>
      <c r="BP12" s="115"/>
      <c r="BQ12" s="116"/>
      <c r="BR12" s="117"/>
      <c r="BS12" s="120"/>
      <c r="BT12" s="119"/>
    </row>
    <row r="13" ht="13.55" customHeight="1">
      <c r="A13" s="36"/>
      <c r="B13" s="115"/>
      <c r="C13" s="120"/>
      <c r="D13" s="117"/>
      <c r="E13" s="120"/>
      <c r="F13" s="121"/>
      <c r="G13" s="97"/>
      <c r="H13" s="115"/>
      <c r="I13" s="120"/>
      <c r="J13" s="117"/>
      <c r="K13" s="120"/>
      <c r="L13" s="121"/>
      <c r="M13" s="97"/>
      <c r="N13" s="115"/>
      <c r="O13" s="120"/>
      <c r="P13" s="117"/>
      <c r="Q13" s="120"/>
      <c r="R13" s="121"/>
      <c r="S13" s="97"/>
      <c r="T13" s="115"/>
      <c r="U13" s="120"/>
      <c r="V13" s="117"/>
      <c r="W13" s="120"/>
      <c r="X13" s="121"/>
      <c r="Y13" s="97"/>
      <c r="Z13" s="115"/>
      <c r="AA13" s="120"/>
      <c r="AB13" s="117"/>
      <c r="AC13" s="120"/>
      <c r="AD13" s="121"/>
      <c r="AE13" s="97"/>
      <c r="AF13" s="115"/>
      <c r="AG13" s="120"/>
      <c r="AH13" s="117"/>
      <c r="AI13" s="120"/>
      <c r="AJ13" s="121"/>
      <c r="AK13" s="97"/>
      <c r="AL13" s="115"/>
      <c r="AM13" s="120"/>
      <c r="AN13" s="117"/>
      <c r="AO13" s="120"/>
      <c r="AP13" s="121"/>
      <c r="AQ13" s="97"/>
      <c r="AR13" s="115"/>
      <c r="AS13" s="120"/>
      <c r="AT13" s="117"/>
      <c r="AU13" s="120"/>
      <c r="AV13" s="121"/>
      <c r="AW13" s="97"/>
      <c r="AX13" s="115"/>
      <c r="AY13" s="120"/>
      <c r="AZ13" s="117"/>
      <c r="BA13" s="120"/>
      <c r="BB13" s="121"/>
      <c r="BC13" s="97"/>
      <c r="BD13" s="115"/>
      <c r="BE13" s="120"/>
      <c r="BF13" s="117"/>
      <c r="BG13" s="120"/>
      <c r="BH13" s="121"/>
      <c r="BI13" s="97"/>
      <c r="BJ13" s="115"/>
      <c r="BK13" s="120"/>
      <c r="BL13" s="117"/>
      <c r="BM13" s="118"/>
      <c r="BN13" s="119"/>
      <c r="BO13" s="97"/>
      <c r="BP13" s="115"/>
      <c r="BQ13" s="116"/>
      <c r="BR13" s="117"/>
      <c r="BS13" s="120"/>
      <c r="BT13" s="119"/>
    </row>
    <row r="14" ht="13.55" customHeight="1">
      <c r="A14" s="36"/>
      <c r="B14" s="115"/>
      <c r="C14" s="120"/>
      <c r="D14" s="117"/>
      <c r="E14" s="120"/>
      <c r="F14" s="121"/>
      <c r="G14" s="97"/>
      <c r="H14" s="115"/>
      <c r="I14" s="120"/>
      <c r="J14" s="117"/>
      <c r="K14" s="120"/>
      <c r="L14" s="121"/>
      <c r="M14" s="97"/>
      <c r="N14" s="115"/>
      <c r="O14" s="120"/>
      <c r="P14" s="117"/>
      <c r="Q14" s="120"/>
      <c r="R14" s="121"/>
      <c r="S14" s="97"/>
      <c r="T14" s="115"/>
      <c r="U14" s="120"/>
      <c r="V14" s="117"/>
      <c r="W14" s="120"/>
      <c r="X14" s="121"/>
      <c r="Y14" s="97"/>
      <c r="Z14" s="115"/>
      <c r="AA14" s="120"/>
      <c r="AB14" s="117"/>
      <c r="AC14" s="120"/>
      <c r="AD14" s="121"/>
      <c r="AE14" s="97"/>
      <c r="AF14" s="115"/>
      <c r="AG14" s="120"/>
      <c r="AH14" s="117"/>
      <c r="AI14" s="120"/>
      <c r="AJ14" s="121"/>
      <c r="AK14" s="97"/>
      <c r="AL14" s="115"/>
      <c r="AM14" s="120"/>
      <c r="AN14" s="117"/>
      <c r="AO14" s="120"/>
      <c r="AP14" s="121"/>
      <c r="AQ14" s="97"/>
      <c r="AR14" s="115"/>
      <c r="AS14" s="120"/>
      <c r="AT14" s="117"/>
      <c r="AU14" s="120"/>
      <c r="AV14" s="121"/>
      <c r="AW14" s="97"/>
      <c r="AX14" s="115"/>
      <c r="AY14" s="120"/>
      <c r="AZ14" s="117"/>
      <c r="BA14" s="120"/>
      <c r="BB14" s="121"/>
      <c r="BC14" s="97"/>
      <c r="BD14" s="115"/>
      <c r="BE14" s="120"/>
      <c r="BF14" s="117"/>
      <c r="BG14" s="120"/>
      <c r="BH14" s="121"/>
      <c r="BI14" s="97"/>
      <c r="BJ14" s="115"/>
      <c r="BK14" s="120"/>
      <c r="BL14" s="117"/>
      <c r="BM14" s="118"/>
      <c r="BN14" s="119"/>
      <c r="BO14" s="97"/>
      <c r="BP14" s="115"/>
      <c r="BQ14" s="120"/>
      <c r="BR14" s="117"/>
      <c r="BS14" s="120"/>
      <c r="BT14" s="121"/>
    </row>
    <row r="15" ht="13.55" customHeight="1">
      <c r="A15" s="36"/>
      <c r="B15" s="115"/>
      <c r="C15" s="120"/>
      <c r="D15" s="117"/>
      <c r="E15" s="120"/>
      <c r="F15" s="121"/>
      <c r="G15" s="97"/>
      <c r="H15" s="115"/>
      <c r="I15" s="120"/>
      <c r="J15" s="117"/>
      <c r="K15" s="120"/>
      <c r="L15" s="121"/>
      <c r="M15" s="97"/>
      <c r="N15" s="115"/>
      <c r="O15" s="120"/>
      <c r="P15" s="117"/>
      <c r="Q15" s="120"/>
      <c r="R15" s="121"/>
      <c r="S15" s="97"/>
      <c r="T15" s="115"/>
      <c r="U15" s="120"/>
      <c r="V15" s="117"/>
      <c r="W15" s="120"/>
      <c r="X15" s="121"/>
      <c r="Y15" s="97"/>
      <c r="Z15" s="115"/>
      <c r="AA15" s="120"/>
      <c r="AB15" s="117"/>
      <c r="AC15" s="120"/>
      <c r="AD15" s="121"/>
      <c r="AE15" s="97"/>
      <c r="AF15" s="115"/>
      <c r="AG15" s="120"/>
      <c r="AH15" s="117"/>
      <c r="AI15" s="120"/>
      <c r="AJ15" s="121"/>
      <c r="AK15" s="97"/>
      <c r="AL15" s="115"/>
      <c r="AM15" s="120"/>
      <c r="AN15" s="117"/>
      <c r="AO15" s="120"/>
      <c r="AP15" s="121"/>
      <c r="AQ15" s="97"/>
      <c r="AR15" s="115"/>
      <c r="AS15" s="120"/>
      <c r="AT15" s="117"/>
      <c r="AU15" s="120"/>
      <c r="AV15" s="121"/>
      <c r="AW15" s="97"/>
      <c r="AX15" s="115"/>
      <c r="AY15" s="120"/>
      <c r="AZ15" s="117"/>
      <c r="BA15" s="120"/>
      <c r="BB15" s="121"/>
      <c r="BC15" s="97"/>
      <c r="BD15" s="115"/>
      <c r="BE15" s="120"/>
      <c r="BF15" s="117"/>
      <c r="BG15" s="120"/>
      <c r="BH15" s="121"/>
      <c r="BI15" s="97"/>
      <c r="BJ15" s="115"/>
      <c r="BK15" s="120"/>
      <c r="BL15" s="117"/>
      <c r="BM15" s="118"/>
      <c r="BN15" s="119"/>
      <c r="BO15" s="97"/>
      <c r="BP15" s="115"/>
      <c r="BQ15" s="120"/>
      <c r="BR15" s="117"/>
      <c r="BS15" s="120"/>
      <c r="BT15" s="121"/>
    </row>
    <row r="16" ht="16" customHeight="1">
      <c r="A16" s="36"/>
      <c r="B16" s="122"/>
      <c r="C16" s="123"/>
      <c r="D16" s="124"/>
      <c r="E16" s="123"/>
      <c r="F16" s="125"/>
      <c r="G16" s="97"/>
      <c r="H16" s="122"/>
      <c r="I16" s="123"/>
      <c r="J16" s="124"/>
      <c r="K16" s="123"/>
      <c r="L16" s="125"/>
      <c r="M16" s="97"/>
      <c r="N16" s="122"/>
      <c r="O16" s="123"/>
      <c r="P16" s="124"/>
      <c r="Q16" s="123"/>
      <c r="R16" s="125"/>
      <c r="S16" s="97"/>
      <c r="T16" s="122"/>
      <c r="U16" s="123"/>
      <c r="V16" s="124"/>
      <c r="W16" s="123"/>
      <c r="X16" s="125"/>
      <c r="Y16" s="97"/>
      <c r="Z16" s="122"/>
      <c r="AA16" s="123"/>
      <c r="AB16" s="124"/>
      <c r="AC16" s="123"/>
      <c r="AD16" s="125"/>
      <c r="AE16" s="97"/>
      <c r="AF16" s="122"/>
      <c r="AG16" s="123"/>
      <c r="AH16" s="124"/>
      <c r="AI16" s="123"/>
      <c r="AJ16" s="125"/>
      <c r="AK16" s="97"/>
      <c r="AL16" s="122"/>
      <c r="AM16" s="123"/>
      <c r="AN16" s="124"/>
      <c r="AO16" s="123"/>
      <c r="AP16" s="125"/>
      <c r="AQ16" s="97"/>
      <c r="AR16" s="122"/>
      <c r="AS16" s="123"/>
      <c r="AT16" s="124"/>
      <c r="AU16" s="123"/>
      <c r="AV16" s="125"/>
      <c r="AW16" s="97"/>
      <c r="AX16" s="122"/>
      <c r="AY16" s="123"/>
      <c r="AZ16" s="124"/>
      <c r="BA16" s="123"/>
      <c r="BB16" s="125"/>
      <c r="BC16" s="97"/>
      <c r="BD16" s="122"/>
      <c r="BE16" s="123"/>
      <c r="BF16" s="124"/>
      <c r="BG16" s="123"/>
      <c r="BH16" s="125"/>
      <c r="BI16" s="97"/>
      <c r="BJ16" s="122"/>
      <c r="BK16" s="123"/>
      <c r="BL16" s="124"/>
      <c r="BM16" s="126"/>
      <c r="BN16" s="127"/>
      <c r="BO16" s="97"/>
      <c r="BP16" s="122"/>
      <c r="BQ16" s="123"/>
      <c r="BR16" s="124"/>
      <c r="BS16" s="123"/>
      <c r="BT16" s="125"/>
    </row>
    <row r="17" ht="17" customHeight="1">
      <c r="A17" s="36"/>
      <c r="B17" t="s" s="128">
        <v>20</v>
      </c>
      <c r="C17" s="129"/>
      <c r="D17" s="130">
        <f>SUM(D6:D16)</f>
        <v>0</v>
      </c>
      <c r="E17" s="131">
        <f>SUM(E6:E16)</f>
        <v>0</v>
      </c>
      <c r="F17" s="132">
        <f>SUM(F6:F16)</f>
        <v>0</v>
      </c>
      <c r="G17" s="97"/>
      <c r="H17" t="s" s="128">
        <v>20</v>
      </c>
      <c r="I17" s="129"/>
      <c r="J17" s="130">
        <f>SUM(J6:J16)</f>
        <v>0</v>
      </c>
      <c r="K17" s="131">
        <f>SUM(K6:K16)</f>
        <v>0</v>
      </c>
      <c r="L17" s="132">
        <f>SUM(L6:L16)</f>
        <v>0</v>
      </c>
      <c r="M17" s="97"/>
      <c r="N17" t="s" s="128">
        <v>20</v>
      </c>
      <c r="O17" s="129"/>
      <c r="P17" s="130">
        <f>SUM(P6:P16)</f>
        <v>0</v>
      </c>
      <c r="Q17" s="131">
        <f>SUM(Q6:Q16)</f>
        <v>0</v>
      </c>
      <c r="R17" s="132">
        <f>SUM(R6:R16)</f>
        <v>0</v>
      </c>
      <c r="S17" s="97"/>
      <c r="T17" t="s" s="128">
        <v>20</v>
      </c>
      <c r="U17" s="129"/>
      <c r="V17" s="130">
        <f>SUM(V6:V16)</f>
        <v>0</v>
      </c>
      <c r="W17" s="131">
        <f>SUM(W6:W16)</f>
        <v>0</v>
      </c>
      <c r="X17" s="132">
        <f>SUM(X6:X16)</f>
        <v>0</v>
      </c>
      <c r="Y17" s="97"/>
      <c r="Z17" t="s" s="128">
        <v>20</v>
      </c>
      <c r="AA17" s="129"/>
      <c r="AB17" s="130">
        <f>SUM(AB6:AB16)</f>
        <v>0</v>
      </c>
      <c r="AC17" s="131">
        <f>SUM(AC6:AC16)</f>
        <v>0</v>
      </c>
      <c r="AD17" s="132">
        <f>SUM(AD6:AD16)</f>
        <v>0</v>
      </c>
      <c r="AE17" s="97"/>
      <c r="AF17" t="s" s="128">
        <v>20</v>
      </c>
      <c r="AG17" s="129"/>
      <c r="AH17" s="130">
        <f>SUM(AH6:AH16)</f>
        <v>0</v>
      </c>
      <c r="AI17" s="131">
        <f>SUM(AI6:AI16)</f>
        <v>0</v>
      </c>
      <c r="AJ17" s="132">
        <f>SUM(AJ6:AJ16)</f>
        <v>0</v>
      </c>
      <c r="AK17" s="97"/>
      <c r="AL17" t="s" s="128">
        <v>20</v>
      </c>
      <c r="AM17" s="129"/>
      <c r="AN17" s="130">
        <f>SUM(AN6:AN16)</f>
        <v>0</v>
      </c>
      <c r="AO17" s="131">
        <f>SUM(AO6:AO16)</f>
        <v>0</v>
      </c>
      <c r="AP17" s="132">
        <f>SUM(AP6:AP16)</f>
        <v>0</v>
      </c>
      <c r="AQ17" s="97"/>
      <c r="AR17" t="s" s="128">
        <v>20</v>
      </c>
      <c r="AS17" s="129"/>
      <c r="AT17" s="130">
        <f>SUM(AT6:AT16)</f>
        <v>0</v>
      </c>
      <c r="AU17" s="131">
        <f>SUM(AU6:AU16)</f>
        <v>0</v>
      </c>
      <c r="AV17" s="132">
        <f>SUM(AV6:AV16)</f>
        <v>0</v>
      </c>
      <c r="AW17" s="97"/>
      <c r="AX17" t="s" s="128">
        <v>20</v>
      </c>
      <c r="AY17" s="129"/>
      <c r="AZ17" s="130">
        <f>SUM(AZ6:AZ16)</f>
        <v>0</v>
      </c>
      <c r="BA17" s="131">
        <f>SUM(BA6:BA16)</f>
        <v>0</v>
      </c>
      <c r="BB17" s="132">
        <f>SUM(BB6:BB16)</f>
        <v>0</v>
      </c>
      <c r="BC17" s="97"/>
      <c r="BD17" t="s" s="128">
        <v>20</v>
      </c>
      <c r="BE17" s="129"/>
      <c r="BF17" s="130">
        <f>SUM(BF6:BF16)</f>
        <v>0</v>
      </c>
      <c r="BG17" s="131">
        <f>SUM(BG6:BG16)</f>
        <v>0</v>
      </c>
      <c r="BH17" s="132">
        <f>SUM(BH6:BH16)</f>
        <v>0</v>
      </c>
      <c r="BI17" s="97"/>
      <c r="BJ17" t="s" s="128">
        <v>20</v>
      </c>
      <c r="BK17" s="129"/>
      <c r="BL17" s="130">
        <f>SUM(BL6:BL16)</f>
        <v>0</v>
      </c>
      <c r="BM17" s="131">
        <f>SUM(BM6:BM16)</f>
        <v>0</v>
      </c>
      <c r="BN17" s="132">
        <f>SUM(BN6:BN16)</f>
        <v>0</v>
      </c>
      <c r="BO17" s="97"/>
      <c r="BP17" t="s" s="128">
        <v>20</v>
      </c>
      <c r="BQ17" s="129"/>
      <c r="BR17" s="130">
        <f>SUM(BR6:BR16)</f>
        <v>0</v>
      </c>
      <c r="BS17" s="131">
        <f>SUM(BS6:BS16)</f>
        <v>0</v>
      </c>
      <c r="BT17" s="132">
        <f>SUM(BT6:BT16)</f>
        <v>0</v>
      </c>
    </row>
    <row r="18" ht="14.05" customHeight="1">
      <c r="A18" s="34"/>
      <c r="B18" s="63"/>
      <c r="C18" s="63"/>
      <c r="D18" s="63"/>
      <c r="E18" s="63"/>
      <c r="F18" s="63"/>
      <c r="G18" s="34"/>
      <c r="H18" s="63"/>
      <c r="I18" s="63"/>
      <c r="J18" s="63"/>
      <c r="K18" s="63"/>
      <c r="L18" s="63"/>
      <c r="M18" s="34"/>
      <c r="N18" s="63"/>
      <c r="O18" s="63"/>
      <c r="P18" s="63"/>
      <c r="Q18" s="63"/>
      <c r="R18" s="63"/>
      <c r="S18" s="34"/>
      <c r="T18" s="63"/>
      <c r="U18" s="63"/>
      <c r="V18" s="63"/>
      <c r="W18" s="63"/>
      <c r="X18" s="63"/>
      <c r="Y18" s="34"/>
      <c r="Z18" s="63"/>
      <c r="AA18" s="63"/>
      <c r="AB18" s="63"/>
      <c r="AC18" s="63"/>
      <c r="AD18" s="63"/>
      <c r="AE18" s="34"/>
      <c r="AF18" s="63"/>
      <c r="AG18" s="63"/>
      <c r="AH18" s="63"/>
      <c r="AI18" s="63"/>
      <c r="AJ18" s="63"/>
      <c r="AK18" s="34"/>
      <c r="AL18" s="63"/>
      <c r="AM18" s="63"/>
      <c r="AN18" s="63"/>
      <c r="AO18" s="63"/>
      <c r="AP18" s="63"/>
      <c r="AQ18" s="34"/>
      <c r="AR18" s="63"/>
      <c r="AS18" s="63"/>
      <c r="AT18" s="63"/>
      <c r="AU18" s="63"/>
      <c r="AV18" s="63"/>
      <c r="AW18" s="34"/>
      <c r="AX18" s="63"/>
      <c r="AY18" s="63"/>
      <c r="AZ18" s="63"/>
      <c r="BA18" s="63"/>
      <c r="BB18" s="63"/>
      <c r="BC18" s="34"/>
      <c r="BD18" s="63"/>
      <c r="BE18" s="63"/>
      <c r="BF18" s="63"/>
      <c r="BG18" s="63"/>
      <c r="BH18" s="63"/>
      <c r="BI18" s="34"/>
      <c r="BJ18" s="63"/>
      <c r="BK18" s="63"/>
      <c r="BL18" s="63"/>
      <c r="BM18" s="63"/>
      <c r="BN18" s="63"/>
      <c r="BO18" s="34"/>
      <c r="BP18" s="63"/>
      <c r="BQ18" s="63"/>
      <c r="BR18" s="63"/>
      <c r="BS18" s="63"/>
      <c r="BT18" s="63"/>
    </row>
    <row r="19" ht="16" customHeight="1">
      <c r="A19" s="34"/>
      <c r="B19" s="35"/>
      <c r="C19" s="35"/>
      <c r="D19" s="35"/>
      <c r="E19" s="35"/>
      <c r="F19" s="35"/>
      <c r="G19" s="34"/>
      <c r="H19" s="35"/>
      <c r="I19" s="35"/>
      <c r="J19" s="35"/>
      <c r="K19" s="35"/>
      <c r="L19" s="35"/>
      <c r="M19" s="34"/>
      <c r="N19" s="35"/>
      <c r="O19" s="35"/>
      <c r="P19" s="35"/>
      <c r="Q19" s="35"/>
      <c r="R19" s="35"/>
      <c r="S19" s="34"/>
      <c r="T19" s="35"/>
      <c r="U19" s="35"/>
      <c r="V19" s="35"/>
      <c r="W19" s="35"/>
      <c r="X19" s="35"/>
      <c r="Y19" s="34"/>
      <c r="Z19" s="35"/>
      <c r="AA19" s="35"/>
      <c r="AB19" s="35"/>
      <c r="AC19" s="35"/>
      <c r="AD19" s="35"/>
      <c r="AE19" s="34"/>
      <c r="AF19" s="35"/>
      <c r="AG19" s="35"/>
      <c r="AH19" s="35"/>
      <c r="AI19" s="35"/>
      <c r="AJ19" s="35"/>
      <c r="AK19" s="34"/>
      <c r="AL19" s="35"/>
      <c r="AM19" s="35"/>
      <c r="AN19" s="35"/>
      <c r="AO19" s="35"/>
      <c r="AP19" s="35"/>
      <c r="AQ19" s="34"/>
      <c r="AR19" s="35"/>
      <c r="AS19" s="35"/>
      <c r="AT19" s="35"/>
      <c r="AU19" s="35"/>
      <c r="AV19" s="35"/>
      <c r="AW19" s="34"/>
      <c r="AX19" s="35"/>
      <c r="AY19" s="35"/>
      <c r="AZ19" s="35"/>
      <c r="BA19" s="35"/>
      <c r="BB19" s="35"/>
      <c r="BC19" s="34"/>
      <c r="BD19" s="35"/>
      <c r="BE19" s="35"/>
      <c r="BF19" s="35"/>
      <c r="BG19" s="35"/>
      <c r="BH19" s="35"/>
      <c r="BI19" s="34"/>
      <c r="BJ19" s="35"/>
      <c r="BK19" s="35"/>
      <c r="BL19" s="35"/>
      <c r="BM19" s="35"/>
      <c r="BN19" s="35"/>
      <c r="BO19" s="34"/>
      <c r="BP19" s="35"/>
      <c r="BQ19" s="35"/>
      <c r="BR19" s="35"/>
      <c r="BS19" s="35"/>
      <c r="BT19" s="35"/>
    </row>
    <row r="20" ht="15" customHeight="1">
      <c r="A20" s="36"/>
      <c r="B20" t="s" s="94">
        <v>67</v>
      </c>
      <c r="C20" s="95"/>
      <c r="D20" s="95"/>
      <c r="E20" s="95"/>
      <c r="F20" s="96"/>
      <c r="G20" s="97"/>
      <c r="H20" t="s" s="94">
        <v>67</v>
      </c>
      <c r="I20" s="95"/>
      <c r="J20" s="95"/>
      <c r="K20" s="95"/>
      <c r="L20" s="96"/>
      <c r="M20" s="97"/>
      <c r="N20" t="s" s="94">
        <v>67</v>
      </c>
      <c r="O20" s="95"/>
      <c r="P20" s="95"/>
      <c r="Q20" s="95"/>
      <c r="R20" s="96"/>
      <c r="S20" s="97"/>
      <c r="T20" t="s" s="94">
        <v>67</v>
      </c>
      <c r="U20" s="95"/>
      <c r="V20" s="95"/>
      <c r="W20" s="95"/>
      <c r="X20" s="96"/>
      <c r="Y20" s="97"/>
      <c r="Z20" t="s" s="94">
        <v>67</v>
      </c>
      <c r="AA20" s="95"/>
      <c r="AB20" s="95"/>
      <c r="AC20" s="95"/>
      <c r="AD20" s="96"/>
      <c r="AE20" s="97"/>
      <c r="AF20" t="s" s="94">
        <v>67</v>
      </c>
      <c r="AG20" s="95"/>
      <c r="AH20" s="95"/>
      <c r="AI20" s="95"/>
      <c r="AJ20" s="96"/>
      <c r="AK20" s="97"/>
      <c r="AL20" t="s" s="94">
        <v>67</v>
      </c>
      <c r="AM20" s="95"/>
      <c r="AN20" s="95"/>
      <c r="AO20" s="95"/>
      <c r="AP20" s="96"/>
      <c r="AQ20" s="97"/>
      <c r="AR20" t="s" s="94">
        <v>67</v>
      </c>
      <c r="AS20" s="95"/>
      <c r="AT20" s="95"/>
      <c r="AU20" s="95"/>
      <c r="AV20" s="96"/>
      <c r="AW20" s="97"/>
      <c r="AX20" t="s" s="94">
        <v>67</v>
      </c>
      <c r="AY20" s="95"/>
      <c r="AZ20" s="95"/>
      <c r="BA20" s="95"/>
      <c r="BB20" s="96"/>
      <c r="BC20" s="97"/>
      <c r="BD20" t="s" s="94">
        <v>67</v>
      </c>
      <c r="BE20" s="95"/>
      <c r="BF20" s="95"/>
      <c r="BG20" s="95"/>
      <c r="BH20" s="96"/>
      <c r="BI20" s="97"/>
      <c r="BJ20" t="s" s="94">
        <v>67</v>
      </c>
      <c r="BK20" s="95"/>
      <c r="BL20" s="95"/>
      <c r="BM20" s="95"/>
      <c r="BN20" s="96"/>
      <c r="BO20" s="97"/>
      <c r="BP20" t="s" s="94">
        <v>67</v>
      </c>
      <c r="BQ20" s="95"/>
      <c r="BR20" s="95"/>
      <c r="BS20" s="95"/>
      <c r="BT20" s="96"/>
    </row>
    <row r="21" ht="15.75" customHeight="1">
      <c r="A21" s="36"/>
      <c r="B21" s="98"/>
      <c r="C21" s="99"/>
      <c r="D21" s="99"/>
      <c r="E21" s="99"/>
      <c r="F21" s="100"/>
      <c r="G21" s="97"/>
      <c r="H21" s="98"/>
      <c r="I21" s="99"/>
      <c r="J21" s="99"/>
      <c r="K21" s="99"/>
      <c r="L21" s="100"/>
      <c r="M21" s="97"/>
      <c r="N21" s="98"/>
      <c r="O21" s="99"/>
      <c r="P21" s="99"/>
      <c r="Q21" s="99"/>
      <c r="R21" s="100"/>
      <c r="S21" s="97"/>
      <c r="T21" s="98"/>
      <c r="U21" s="99"/>
      <c r="V21" s="99"/>
      <c r="W21" s="99"/>
      <c r="X21" s="100"/>
      <c r="Y21" s="97"/>
      <c r="Z21" s="98"/>
      <c r="AA21" s="99"/>
      <c r="AB21" s="99"/>
      <c r="AC21" s="99"/>
      <c r="AD21" s="100"/>
      <c r="AE21" s="97"/>
      <c r="AF21" s="98"/>
      <c r="AG21" s="99"/>
      <c r="AH21" s="99"/>
      <c r="AI21" s="99"/>
      <c r="AJ21" s="100"/>
      <c r="AK21" s="97"/>
      <c r="AL21" s="98"/>
      <c r="AM21" s="99"/>
      <c r="AN21" s="99"/>
      <c r="AO21" s="99"/>
      <c r="AP21" s="100"/>
      <c r="AQ21" s="97"/>
      <c r="AR21" s="98"/>
      <c r="AS21" s="99"/>
      <c r="AT21" s="99"/>
      <c r="AU21" s="99"/>
      <c r="AV21" s="100"/>
      <c r="AW21" s="97"/>
      <c r="AX21" s="98"/>
      <c r="AY21" s="99"/>
      <c r="AZ21" s="99"/>
      <c r="BA21" s="99"/>
      <c r="BB21" s="100"/>
      <c r="BC21" s="97"/>
      <c r="BD21" s="98"/>
      <c r="BE21" s="99"/>
      <c r="BF21" s="99"/>
      <c r="BG21" s="99"/>
      <c r="BH21" s="100"/>
      <c r="BI21" s="97"/>
      <c r="BJ21" s="98"/>
      <c r="BK21" s="99"/>
      <c r="BL21" s="99"/>
      <c r="BM21" s="99"/>
      <c r="BN21" s="100"/>
      <c r="BO21" s="97"/>
      <c r="BP21" s="98"/>
      <c r="BQ21" s="99"/>
      <c r="BR21" s="99"/>
      <c r="BS21" s="99"/>
      <c r="BT21" s="100"/>
    </row>
    <row r="22" ht="20" customHeight="1">
      <c r="A22" s="36"/>
      <c r="B22" t="s" s="101">
        <v>50</v>
      </c>
      <c r="C22" s="102"/>
      <c r="D22" s="102"/>
      <c r="E22" s="102"/>
      <c r="F22" s="103"/>
      <c r="G22" s="97"/>
      <c r="H22" t="s" s="101">
        <v>51</v>
      </c>
      <c r="I22" s="102"/>
      <c r="J22" s="102"/>
      <c r="K22" s="102"/>
      <c r="L22" s="103"/>
      <c r="M22" s="97"/>
      <c r="N22" t="s" s="101">
        <v>52</v>
      </c>
      <c r="O22" s="102"/>
      <c r="P22" s="102"/>
      <c r="Q22" s="102"/>
      <c r="R22" s="103"/>
      <c r="S22" s="97"/>
      <c r="T22" t="s" s="101">
        <v>53</v>
      </c>
      <c r="U22" s="102"/>
      <c r="V22" s="102"/>
      <c r="W22" s="102"/>
      <c r="X22" s="103"/>
      <c r="Y22" s="97"/>
      <c r="Z22" t="s" s="101">
        <v>54</v>
      </c>
      <c r="AA22" s="102"/>
      <c r="AB22" s="102"/>
      <c r="AC22" s="102"/>
      <c r="AD22" s="103"/>
      <c r="AE22" s="97"/>
      <c r="AF22" t="s" s="101">
        <v>55</v>
      </c>
      <c r="AG22" s="102"/>
      <c r="AH22" s="102"/>
      <c r="AI22" s="102"/>
      <c r="AJ22" s="103"/>
      <c r="AK22" s="97"/>
      <c r="AL22" t="s" s="101">
        <v>56</v>
      </c>
      <c r="AM22" s="102"/>
      <c r="AN22" s="102"/>
      <c r="AO22" s="102"/>
      <c r="AP22" s="103"/>
      <c r="AQ22" s="97"/>
      <c r="AR22" t="s" s="101">
        <v>57</v>
      </c>
      <c r="AS22" s="102"/>
      <c r="AT22" s="102"/>
      <c r="AU22" s="102"/>
      <c r="AV22" s="103"/>
      <c r="AW22" s="97"/>
      <c r="AX22" t="s" s="101">
        <v>58</v>
      </c>
      <c r="AY22" s="102"/>
      <c r="AZ22" s="102"/>
      <c r="BA22" s="102"/>
      <c r="BB22" s="103"/>
      <c r="BC22" s="97"/>
      <c r="BD22" t="s" s="101">
        <v>59</v>
      </c>
      <c r="BE22" s="102"/>
      <c r="BF22" s="102"/>
      <c r="BG22" s="102"/>
      <c r="BH22" s="103"/>
      <c r="BI22" s="97"/>
      <c r="BJ22" t="s" s="101">
        <v>60</v>
      </c>
      <c r="BK22" s="102"/>
      <c r="BL22" s="102"/>
      <c r="BM22" s="102"/>
      <c r="BN22" s="103"/>
      <c r="BO22" s="97"/>
      <c r="BP22" t="s" s="101">
        <v>61</v>
      </c>
      <c r="BQ22" s="102"/>
      <c r="BR22" s="102"/>
      <c r="BS22" s="102"/>
      <c r="BT22" s="103"/>
    </row>
    <row r="23" ht="16" customHeight="1">
      <c r="A23" s="36"/>
      <c r="B23" t="s" s="104">
        <v>62</v>
      </c>
      <c r="C23" t="s" s="105">
        <v>63</v>
      </c>
      <c r="D23" t="s" s="105">
        <v>64</v>
      </c>
      <c r="E23" t="s" s="105">
        <v>65</v>
      </c>
      <c r="F23" t="s" s="106">
        <v>66</v>
      </c>
      <c r="G23" s="97"/>
      <c r="H23" t="s" s="104">
        <v>62</v>
      </c>
      <c r="I23" t="s" s="105">
        <v>63</v>
      </c>
      <c r="J23" t="s" s="105">
        <v>64</v>
      </c>
      <c r="K23" t="s" s="105">
        <v>65</v>
      </c>
      <c r="L23" t="s" s="106">
        <v>66</v>
      </c>
      <c r="M23" s="97"/>
      <c r="N23" t="s" s="104">
        <v>62</v>
      </c>
      <c r="O23" t="s" s="105">
        <v>63</v>
      </c>
      <c r="P23" t="s" s="105">
        <v>64</v>
      </c>
      <c r="Q23" t="s" s="105">
        <v>65</v>
      </c>
      <c r="R23" t="s" s="106">
        <v>66</v>
      </c>
      <c r="S23" s="97"/>
      <c r="T23" t="s" s="104">
        <v>62</v>
      </c>
      <c r="U23" t="s" s="105">
        <v>63</v>
      </c>
      <c r="V23" t="s" s="105">
        <v>64</v>
      </c>
      <c r="W23" t="s" s="105">
        <v>65</v>
      </c>
      <c r="X23" t="s" s="106">
        <v>66</v>
      </c>
      <c r="Y23" s="97"/>
      <c r="Z23" t="s" s="104">
        <v>62</v>
      </c>
      <c r="AA23" t="s" s="105">
        <v>63</v>
      </c>
      <c r="AB23" t="s" s="105">
        <v>64</v>
      </c>
      <c r="AC23" t="s" s="105">
        <v>65</v>
      </c>
      <c r="AD23" t="s" s="106">
        <v>66</v>
      </c>
      <c r="AE23" s="97"/>
      <c r="AF23" t="s" s="104">
        <v>62</v>
      </c>
      <c r="AG23" t="s" s="105">
        <v>63</v>
      </c>
      <c r="AH23" t="s" s="105">
        <v>64</v>
      </c>
      <c r="AI23" t="s" s="105">
        <v>65</v>
      </c>
      <c r="AJ23" t="s" s="106">
        <v>66</v>
      </c>
      <c r="AK23" s="97"/>
      <c r="AL23" t="s" s="104">
        <v>62</v>
      </c>
      <c r="AM23" t="s" s="105">
        <v>63</v>
      </c>
      <c r="AN23" t="s" s="105">
        <v>64</v>
      </c>
      <c r="AO23" t="s" s="105">
        <v>65</v>
      </c>
      <c r="AP23" t="s" s="106">
        <v>66</v>
      </c>
      <c r="AQ23" s="97"/>
      <c r="AR23" t="s" s="104">
        <v>62</v>
      </c>
      <c r="AS23" t="s" s="105">
        <v>63</v>
      </c>
      <c r="AT23" t="s" s="105">
        <v>64</v>
      </c>
      <c r="AU23" t="s" s="105">
        <v>65</v>
      </c>
      <c r="AV23" t="s" s="106">
        <v>66</v>
      </c>
      <c r="AW23" s="97"/>
      <c r="AX23" t="s" s="104">
        <v>62</v>
      </c>
      <c r="AY23" t="s" s="105">
        <v>63</v>
      </c>
      <c r="AZ23" t="s" s="105">
        <v>64</v>
      </c>
      <c r="BA23" t="s" s="105">
        <v>65</v>
      </c>
      <c r="BB23" t="s" s="106">
        <v>66</v>
      </c>
      <c r="BC23" s="97"/>
      <c r="BD23" t="s" s="104">
        <v>62</v>
      </c>
      <c r="BE23" t="s" s="105">
        <v>63</v>
      </c>
      <c r="BF23" t="s" s="105">
        <v>64</v>
      </c>
      <c r="BG23" t="s" s="105">
        <v>65</v>
      </c>
      <c r="BH23" t="s" s="106">
        <v>66</v>
      </c>
      <c r="BI23" s="97"/>
      <c r="BJ23" t="s" s="104">
        <v>62</v>
      </c>
      <c r="BK23" t="s" s="105">
        <v>63</v>
      </c>
      <c r="BL23" t="s" s="105">
        <v>64</v>
      </c>
      <c r="BM23" t="s" s="105">
        <v>65</v>
      </c>
      <c r="BN23" t="s" s="106">
        <v>66</v>
      </c>
      <c r="BO23" s="97"/>
      <c r="BP23" t="s" s="104">
        <v>62</v>
      </c>
      <c r="BQ23" t="s" s="105">
        <v>63</v>
      </c>
      <c r="BR23" t="s" s="105">
        <v>64</v>
      </c>
      <c r="BS23" t="s" s="105">
        <v>65</v>
      </c>
      <c r="BT23" t="s" s="106">
        <v>66</v>
      </c>
    </row>
    <row r="24" ht="14.05" customHeight="1">
      <c r="A24" s="36"/>
      <c r="B24" s="107"/>
      <c r="C24" s="108"/>
      <c r="D24" s="109"/>
      <c r="E24" s="110"/>
      <c r="F24" s="112"/>
      <c r="G24" s="97"/>
      <c r="H24" s="107"/>
      <c r="I24" s="108"/>
      <c r="J24" s="109"/>
      <c r="K24" s="110"/>
      <c r="L24" s="112"/>
      <c r="M24" s="97"/>
      <c r="N24" s="107"/>
      <c r="O24" s="113"/>
      <c r="P24" s="109"/>
      <c r="Q24" s="113"/>
      <c r="R24" s="114"/>
      <c r="S24" s="97"/>
      <c r="T24" s="107"/>
      <c r="U24" s="113"/>
      <c r="V24" s="109"/>
      <c r="W24" s="113"/>
      <c r="X24" s="114"/>
      <c r="Y24" s="97"/>
      <c r="Z24" s="107"/>
      <c r="AA24" s="108"/>
      <c r="AB24" s="109"/>
      <c r="AC24" s="110"/>
      <c r="AD24" s="112"/>
      <c r="AE24" s="97"/>
      <c r="AF24" s="107"/>
      <c r="AG24" s="108"/>
      <c r="AH24" s="109"/>
      <c r="AI24" s="110"/>
      <c r="AJ24" s="112"/>
      <c r="AK24" s="97"/>
      <c r="AL24" s="107"/>
      <c r="AM24" s="108"/>
      <c r="AN24" s="109"/>
      <c r="AO24" s="110"/>
      <c r="AP24" s="112"/>
      <c r="AQ24" s="97"/>
      <c r="AR24" s="107"/>
      <c r="AS24" s="108"/>
      <c r="AT24" s="109"/>
      <c r="AU24" s="110"/>
      <c r="AV24" s="112"/>
      <c r="AW24" s="97"/>
      <c r="AX24" s="107"/>
      <c r="AY24" s="108"/>
      <c r="AZ24" s="109"/>
      <c r="BA24" s="110"/>
      <c r="BB24" s="112"/>
      <c r="BC24" s="97"/>
      <c r="BD24" s="107"/>
      <c r="BE24" s="108"/>
      <c r="BF24" s="109"/>
      <c r="BG24" s="110"/>
      <c r="BH24" s="112"/>
      <c r="BI24" s="97"/>
      <c r="BJ24" s="107"/>
      <c r="BK24" s="108"/>
      <c r="BL24" s="109"/>
      <c r="BM24" s="110"/>
      <c r="BN24" s="112"/>
      <c r="BO24" s="97"/>
      <c r="BP24" s="107"/>
      <c r="BQ24" s="108"/>
      <c r="BR24" s="109"/>
      <c r="BS24" s="113"/>
      <c r="BT24" s="112"/>
    </row>
    <row r="25" ht="13.55" customHeight="1">
      <c r="A25" s="36"/>
      <c r="B25" s="115"/>
      <c r="C25" s="116"/>
      <c r="D25" s="117"/>
      <c r="E25" s="118"/>
      <c r="F25" s="119"/>
      <c r="G25" s="97"/>
      <c r="H25" s="115"/>
      <c r="I25" s="116"/>
      <c r="J25" s="117"/>
      <c r="K25" s="118"/>
      <c r="L25" s="119"/>
      <c r="M25" s="97"/>
      <c r="N25" s="115"/>
      <c r="O25" s="120"/>
      <c r="P25" s="117"/>
      <c r="Q25" s="120"/>
      <c r="R25" s="121"/>
      <c r="S25" s="97"/>
      <c r="T25" s="115"/>
      <c r="U25" s="120"/>
      <c r="V25" s="117"/>
      <c r="W25" s="120"/>
      <c r="X25" s="121"/>
      <c r="Y25" s="97"/>
      <c r="Z25" s="115"/>
      <c r="AA25" s="116"/>
      <c r="AB25" s="117"/>
      <c r="AC25" s="118"/>
      <c r="AD25" s="119"/>
      <c r="AE25" s="97"/>
      <c r="AF25" s="115"/>
      <c r="AG25" s="116"/>
      <c r="AH25" s="117"/>
      <c r="AI25" s="118"/>
      <c r="AJ25" s="119"/>
      <c r="AK25" s="97"/>
      <c r="AL25" s="115"/>
      <c r="AM25" s="116"/>
      <c r="AN25" s="117"/>
      <c r="AO25" s="118"/>
      <c r="AP25" s="119"/>
      <c r="AQ25" s="97"/>
      <c r="AR25" s="115"/>
      <c r="AS25" s="116"/>
      <c r="AT25" s="117"/>
      <c r="AU25" s="118"/>
      <c r="AV25" s="119"/>
      <c r="AW25" s="97"/>
      <c r="AX25" s="115"/>
      <c r="AY25" s="116"/>
      <c r="AZ25" s="117"/>
      <c r="BA25" s="118"/>
      <c r="BB25" s="119"/>
      <c r="BC25" s="97"/>
      <c r="BD25" s="115"/>
      <c r="BE25" s="116"/>
      <c r="BF25" s="117"/>
      <c r="BG25" s="118"/>
      <c r="BH25" s="119"/>
      <c r="BI25" s="97"/>
      <c r="BJ25" s="115"/>
      <c r="BK25" s="116"/>
      <c r="BL25" s="117"/>
      <c r="BM25" s="118"/>
      <c r="BN25" s="119"/>
      <c r="BO25" s="97"/>
      <c r="BP25" s="115"/>
      <c r="BQ25" s="116"/>
      <c r="BR25" s="117"/>
      <c r="BS25" s="120"/>
      <c r="BT25" s="119"/>
    </row>
    <row r="26" ht="13.55" customHeight="1">
      <c r="A26" s="36"/>
      <c r="B26" s="115"/>
      <c r="C26" s="116"/>
      <c r="D26" s="117"/>
      <c r="E26" s="118"/>
      <c r="F26" s="119"/>
      <c r="G26" s="97"/>
      <c r="H26" s="115"/>
      <c r="I26" s="116"/>
      <c r="J26" s="117"/>
      <c r="K26" s="118"/>
      <c r="L26" s="119"/>
      <c r="M26" s="97"/>
      <c r="N26" s="115"/>
      <c r="O26" s="120"/>
      <c r="P26" s="117"/>
      <c r="Q26" s="120"/>
      <c r="R26" s="121"/>
      <c r="S26" s="97"/>
      <c r="T26" s="115"/>
      <c r="U26" s="120"/>
      <c r="V26" s="117"/>
      <c r="W26" s="120"/>
      <c r="X26" s="121"/>
      <c r="Y26" s="97"/>
      <c r="Z26" s="115"/>
      <c r="AA26" s="120"/>
      <c r="AB26" s="117"/>
      <c r="AC26" s="120"/>
      <c r="AD26" s="121"/>
      <c r="AE26" s="97"/>
      <c r="AF26" s="115"/>
      <c r="AG26" s="116"/>
      <c r="AH26" s="117"/>
      <c r="AI26" s="118"/>
      <c r="AJ26" s="119"/>
      <c r="AK26" s="97"/>
      <c r="AL26" s="115"/>
      <c r="AM26" s="116"/>
      <c r="AN26" s="117"/>
      <c r="AO26" s="118"/>
      <c r="AP26" s="119"/>
      <c r="AQ26" s="97"/>
      <c r="AR26" s="115"/>
      <c r="AS26" s="116"/>
      <c r="AT26" s="117"/>
      <c r="AU26" s="118"/>
      <c r="AV26" s="119"/>
      <c r="AW26" s="97"/>
      <c r="AX26" s="115"/>
      <c r="AY26" s="116"/>
      <c r="AZ26" s="117"/>
      <c r="BA26" s="118"/>
      <c r="BB26" s="119"/>
      <c r="BC26" s="97"/>
      <c r="BD26" s="115"/>
      <c r="BE26" s="116"/>
      <c r="BF26" s="117"/>
      <c r="BG26" s="118"/>
      <c r="BH26" s="119"/>
      <c r="BI26" s="97"/>
      <c r="BJ26" s="115"/>
      <c r="BK26" s="116"/>
      <c r="BL26" s="117"/>
      <c r="BM26" s="118"/>
      <c r="BN26" s="119"/>
      <c r="BO26" s="97"/>
      <c r="BP26" s="115"/>
      <c r="BQ26" s="116"/>
      <c r="BR26" s="117"/>
      <c r="BS26" s="120"/>
      <c r="BT26" s="119"/>
    </row>
    <row r="27" ht="13.55" customHeight="1">
      <c r="A27" s="36"/>
      <c r="B27" s="115"/>
      <c r="C27" s="116"/>
      <c r="D27" s="117"/>
      <c r="E27" s="118"/>
      <c r="F27" s="119"/>
      <c r="G27" s="97"/>
      <c r="H27" s="115"/>
      <c r="I27" s="116"/>
      <c r="J27" s="117"/>
      <c r="K27" s="118"/>
      <c r="L27" s="119"/>
      <c r="M27" s="97"/>
      <c r="N27" s="115"/>
      <c r="O27" s="120"/>
      <c r="P27" s="117"/>
      <c r="Q27" s="120"/>
      <c r="R27" s="121"/>
      <c r="S27" s="97"/>
      <c r="T27" s="115"/>
      <c r="U27" s="120"/>
      <c r="V27" s="117"/>
      <c r="W27" s="120"/>
      <c r="X27" s="121"/>
      <c r="Y27" s="97"/>
      <c r="Z27" s="115"/>
      <c r="AA27" s="120"/>
      <c r="AB27" s="117"/>
      <c r="AC27" s="120"/>
      <c r="AD27" s="121"/>
      <c r="AE27" s="97"/>
      <c r="AF27" s="115"/>
      <c r="AG27" s="116"/>
      <c r="AH27" s="117"/>
      <c r="AI27" s="118"/>
      <c r="AJ27" s="119"/>
      <c r="AK27" s="97"/>
      <c r="AL27" s="115"/>
      <c r="AM27" s="116"/>
      <c r="AN27" s="117"/>
      <c r="AO27" s="118"/>
      <c r="AP27" s="119"/>
      <c r="AQ27" s="97"/>
      <c r="AR27" s="115"/>
      <c r="AS27" s="116"/>
      <c r="AT27" s="117"/>
      <c r="AU27" s="118"/>
      <c r="AV27" s="119"/>
      <c r="AW27" s="97"/>
      <c r="AX27" s="115"/>
      <c r="AY27" s="116"/>
      <c r="AZ27" s="117"/>
      <c r="BA27" s="118"/>
      <c r="BB27" s="119"/>
      <c r="BC27" s="97"/>
      <c r="BD27" s="115"/>
      <c r="BE27" s="116"/>
      <c r="BF27" s="117"/>
      <c r="BG27" s="118"/>
      <c r="BH27" s="119"/>
      <c r="BI27" s="97"/>
      <c r="BJ27" s="115"/>
      <c r="BK27" s="116"/>
      <c r="BL27" s="117"/>
      <c r="BM27" s="118"/>
      <c r="BN27" s="119"/>
      <c r="BO27" s="97"/>
      <c r="BP27" s="115"/>
      <c r="BQ27" s="116"/>
      <c r="BR27" s="117"/>
      <c r="BS27" s="120"/>
      <c r="BT27" s="119"/>
    </row>
    <row r="28" ht="13.55" customHeight="1">
      <c r="A28" s="36"/>
      <c r="B28" s="115"/>
      <c r="C28" s="116"/>
      <c r="D28" s="117"/>
      <c r="E28" s="118"/>
      <c r="F28" s="119"/>
      <c r="G28" s="97"/>
      <c r="H28" s="115"/>
      <c r="I28" s="120"/>
      <c r="J28" s="117"/>
      <c r="K28" s="120"/>
      <c r="L28" s="121"/>
      <c r="M28" s="97"/>
      <c r="N28" s="115"/>
      <c r="O28" s="120"/>
      <c r="P28" s="117"/>
      <c r="Q28" s="120"/>
      <c r="R28" s="121"/>
      <c r="S28" s="97"/>
      <c r="T28" s="115"/>
      <c r="U28" s="120"/>
      <c r="V28" s="117"/>
      <c r="W28" s="120"/>
      <c r="X28" s="121"/>
      <c r="Y28" s="97"/>
      <c r="Z28" s="115"/>
      <c r="AA28" s="120"/>
      <c r="AB28" s="117"/>
      <c r="AC28" s="120"/>
      <c r="AD28" s="121"/>
      <c r="AE28" s="97"/>
      <c r="AF28" s="115"/>
      <c r="AG28" s="116"/>
      <c r="AH28" s="117"/>
      <c r="AI28" s="118"/>
      <c r="AJ28" s="119"/>
      <c r="AK28" s="97"/>
      <c r="AL28" s="115"/>
      <c r="AM28" s="116"/>
      <c r="AN28" s="117"/>
      <c r="AO28" s="118"/>
      <c r="AP28" s="119"/>
      <c r="AQ28" s="97"/>
      <c r="AR28" s="115"/>
      <c r="AS28" s="116"/>
      <c r="AT28" s="117"/>
      <c r="AU28" s="118"/>
      <c r="AV28" s="119"/>
      <c r="AW28" s="97"/>
      <c r="AX28" s="115"/>
      <c r="AY28" s="116"/>
      <c r="AZ28" s="117"/>
      <c r="BA28" s="118"/>
      <c r="BB28" s="119"/>
      <c r="BC28" s="97"/>
      <c r="BD28" s="115"/>
      <c r="BE28" s="116"/>
      <c r="BF28" s="117"/>
      <c r="BG28" s="118"/>
      <c r="BH28" s="119"/>
      <c r="BI28" s="97"/>
      <c r="BJ28" s="115"/>
      <c r="BK28" s="116"/>
      <c r="BL28" s="117"/>
      <c r="BM28" s="118"/>
      <c r="BN28" s="119"/>
      <c r="BO28" s="97"/>
      <c r="BP28" s="115"/>
      <c r="BQ28" s="116"/>
      <c r="BR28" s="117"/>
      <c r="BS28" s="120"/>
      <c r="BT28" s="119"/>
    </row>
    <row r="29" ht="13.55" customHeight="1">
      <c r="A29" s="36"/>
      <c r="B29" s="115"/>
      <c r="C29" s="116"/>
      <c r="D29" s="117"/>
      <c r="E29" s="118"/>
      <c r="F29" s="119"/>
      <c r="G29" s="97"/>
      <c r="H29" s="115"/>
      <c r="I29" s="120"/>
      <c r="J29" s="117"/>
      <c r="K29" s="120"/>
      <c r="L29" s="121"/>
      <c r="M29" s="97"/>
      <c r="N29" s="115"/>
      <c r="O29" s="120"/>
      <c r="P29" s="117"/>
      <c r="Q29" s="120"/>
      <c r="R29" s="121"/>
      <c r="S29" s="97"/>
      <c r="T29" s="115"/>
      <c r="U29" s="120"/>
      <c r="V29" s="117"/>
      <c r="W29" s="120"/>
      <c r="X29" s="121"/>
      <c r="Y29" s="97"/>
      <c r="Z29" s="115"/>
      <c r="AA29" s="120"/>
      <c r="AB29" s="117"/>
      <c r="AC29" s="120"/>
      <c r="AD29" s="121"/>
      <c r="AE29" s="97"/>
      <c r="AF29" s="115"/>
      <c r="AG29" s="116"/>
      <c r="AH29" s="117"/>
      <c r="AI29" s="118"/>
      <c r="AJ29" s="119"/>
      <c r="AK29" s="97"/>
      <c r="AL29" s="115"/>
      <c r="AM29" s="116"/>
      <c r="AN29" s="117"/>
      <c r="AO29" s="118"/>
      <c r="AP29" s="119"/>
      <c r="AQ29" s="97"/>
      <c r="AR29" s="115"/>
      <c r="AS29" s="116"/>
      <c r="AT29" s="117"/>
      <c r="AU29" s="118"/>
      <c r="AV29" s="119"/>
      <c r="AW29" s="97"/>
      <c r="AX29" s="115"/>
      <c r="AY29" s="116"/>
      <c r="AZ29" s="117"/>
      <c r="BA29" s="118"/>
      <c r="BB29" s="119"/>
      <c r="BC29" s="97"/>
      <c r="BD29" s="115"/>
      <c r="BE29" s="116"/>
      <c r="BF29" s="117"/>
      <c r="BG29" s="118"/>
      <c r="BH29" s="119"/>
      <c r="BI29" s="97"/>
      <c r="BJ29" s="115"/>
      <c r="BK29" s="116"/>
      <c r="BL29" s="117"/>
      <c r="BM29" s="118"/>
      <c r="BN29" s="119"/>
      <c r="BO29" s="97"/>
      <c r="BP29" s="115"/>
      <c r="BQ29" s="116"/>
      <c r="BR29" s="117"/>
      <c r="BS29" s="120"/>
      <c r="BT29" s="119"/>
    </row>
    <row r="30" ht="13.55" customHeight="1">
      <c r="A30" s="36"/>
      <c r="B30" s="115"/>
      <c r="C30" s="116"/>
      <c r="D30" s="117"/>
      <c r="E30" s="118"/>
      <c r="F30" s="119"/>
      <c r="G30" s="97"/>
      <c r="H30" s="115"/>
      <c r="I30" s="120"/>
      <c r="J30" s="117"/>
      <c r="K30" s="120"/>
      <c r="L30" s="121"/>
      <c r="M30" s="97"/>
      <c r="N30" s="115"/>
      <c r="O30" s="120"/>
      <c r="P30" s="117"/>
      <c r="Q30" s="120"/>
      <c r="R30" s="121"/>
      <c r="S30" s="97"/>
      <c r="T30" s="115"/>
      <c r="U30" s="120"/>
      <c r="V30" s="117"/>
      <c r="W30" s="120"/>
      <c r="X30" s="121"/>
      <c r="Y30" s="97"/>
      <c r="Z30" s="115"/>
      <c r="AA30" s="120"/>
      <c r="AB30" s="117"/>
      <c r="AC30" s="120"/>
      <c r="AD30" s="121"/>
      <c r="AE30" s="97"/>
      <c r="AF30" s="115"/>
      <c r="AG30" s="116"/>
      <c r="AH30" s="117"/>
      <c r="AI30" s="118"/>
      <c r="AJ30" s="119"/>
      <c r="AK30" s="97"/>
      <c r="AL30" s="115"/>
      <c r="AM30" s="116"/>
      <c r="AN30" s="117"/>
      <c r="AO30" s="118"/>
      <c r="AP30" s="119"/>
      <c r="AQ30" s="97"/>
      <c r="AR30" s="115"/>
      <c r="AS30" s="116"/>
      <c r="AT30" s="117"/>
      <c r="AU30" s="118"/>
      <c r="AV30" s="119"/>
      <c r="AW30" s="97"/>
      <c r="AX30" s="115"/>
      <c r="AY30" s="116"/>
      <c r="AZ30" s="117"/>
      <c r="BA30" s="118"/>
      <c r="BB30" s="119"/>
      <c r="BC30" s="97"/>
      <c r="BD30" s="115"/>
      <c r="BE30" s="116"/>
      <c r="BF30" s="117"/>
      <c r="BG30" s="118"/>
      <c r="BH30" s="119"/>
      <c r="BI30" s="97"/>
      <c r="BJ30" s="115"/>
      <c r="BK30" s="120"/>
      <c r="BL30" s="117"/>
      <c r="BM30" s="118"/>
      <c r="BN30" s="119"/>
      <c r="BO30" s="97"/>
      <c r="BP30" s="115"/>
      <c r="BQ30" s="116"/>
      <c r="BR30" s="117"/>
      <c r="BS30" s="120"/>
      <c r="BT30" s="119"/>
    </row>
    <row r="31" ht="13.55" customHeight="1">
      <c r="A31" s="36"/>
      <c r="B31" s="115"/>
      <c r="C31" s="120"/>
      <c r="D31" s="117"/>
      <c r="E31" s="120"/>
      <c r="F31" s="121"/>
      <c r="G31" s="97"/>
      <c r="H31" s="115"/>
      <c r="I31" s="120"/>
      <c r="J31" s="117"/>
      <c r="K31" s="120"/>
      <c r="L31" s="121"/>
      <c r="M31" s="97"/>
      <c r="N31" s="115"/>
      <c r="O31" s="120"/>
      <c r="P31" s="117"/>
      <c r="Q31" s="120"/>
      <c r="R31" s="121"/>
      <c r="S31" s="97"/>
      <c r="T31" s="115"/>
      <c r="U31" s="120"/>
      <c r="V31" s="117"/>
      <c r="W31" s="120"/>
      <c r="X31" s="121"/>
      <c r="Y31" s="97"/>
      <c r="Z31" s="115"/>
      <c r="AA31" s="120"/>
      <c r="AB31" s="117"/>
      <c r="AC31" s="120"/>
      <c r="AD31" s="121"/>
      <c r="AE31" s="97"/>
      <c r="AF31" s="115"/>
      <c r="AG31" s="120"/>
      <c r="AH31" s="117"/>
      <c r="AI31" s="120"/>
      <c r="AJ31" s="121"/>
      <c r="AK31" s="97"/>
      <c r="AL31" s="115"/>
      <c r="AM31" s="120"/>
      <c r="AN31" s="117"/>
      <c r="AO31" s="120"/>
      <c r="AP31" s="121"/>
      <c r="AQ31" s="97"/>
      <c r="AR31" s="115"/>
      <c r="AS31" s="116"/>
      <c r="AT31" s="117"/>
      <c r="AU31" s="118"/>
      <c r="AV31" s="119"/>
      <c r="AW31" s="97"/>
      <c r="AX31" s="115"/>
      <c r="AY31" s="120"/>
      <c r="AZ31" s="117"/>
      <c r="BA31" s="120"/>
      <c r="BB31" s="121"/>
      <c r="BC31" s="97"/>
      <c r="BD31" s="115"/>
      <c r="BE31" s="120"/>
      <c r="BF31" s="117"/>
      <c r="BG31" s="120"/>
      <c r="BH31" s="121"/>
      <c r="BI31" s="97"/>
      <c r="BJ31" s="115"/>
      <c r="BK31" s="120"/>
      <c r="BL31" s="117"/>
      <c r="BM31" s="118"/>
      <c r="BN31" s="119"/>
      <c r="BO31" s="97"/>
      <c r="BP31" s="115"/>
      <c r="BQ31" s="116"/>
      <c r="BR31" s="117"/>
      <c r="BS31" s="120"/>
      <c r="BT31" s="119"/>
    </row>
    <row r="32" ht="13.55" customHeight="1">
      <c r="A32" s="36"/>
      <c r="B32" s="115"/>
      <c r="C32" s="120"/>
      <c r="D32" s="117"/>
      <c r="E32" s="120"/>
      <c r="F32" s="121"/>
      <c r="G32" s="97"/>
      <c r="H32" s="115"/>
      <c r="I32" s="120"/>
      <c r="J32" s="117"/>
      <c r="K32" s="120"/>
      <c r="L32" s="121"/>
      <c r="M32" s="97"/>
      <c r="N32" s="115"/>
      <c r="O32" s="120"/>
      <c r="P32" s="117"/>
      <c r="Q32" s="120"/>
      <c r="R32" s="121"/>
      <c r="S32" s="97"/>
      <c r="T32" s="115"/>
      <c r="U32" s="120"/>
      <c r="V32" s="117"/>
      <c r="W32" s="120"/>
      <c r="X32" s="121"/>
      <c r="Y32" s="97"/>
      <c r="Z32" s="115"/>
      <c r="AA32" s="120"/>
      <c r="AB32" s="117"/>
      <c r="AC32" s="120"/>
      <c r="AD32" s="121"/>
      <c r="AE32" s="97"/>
      <c r="AF32" s="115"/>
      <c r="AG32" s="120"/>
      <c r="AH32" s="117"/>
      <c r="AI32" s="120"/>
      <c r="AJ32" s="121"/>
      <c r="AK32" s="97"/>
      <c r="AL32" s="115"/>
      <c r="AM32" s="120"/>
      <c r="AN32" s="117"/>
      <c r="AO32" s="120"/>
      <c r="AP32" s="121"/>
      <c r="AQ32" s="97"/>
      <c r="AR32" s="115"/>
      <c r="AS32" s="116"/>
      <c r="AT32" s="117"/>
      <c r="AU32" s="118"/>
      <c r="AV32" s="119"/>
      <c r="AW32" s="97"/>
      <c r="AX32" s="115"/>
      <c r="AY32" s="120"/>
      <c r="AZ32" s="117"/>
      <c r="BA32" s="120"/>
      <c r="BB32" s="121"/>
      <c r="BC32" s="97"/>
      <c r="BD32" s="115"/>
      <c r="BE32" s="120"/>
      <c r="BF32" s="117"/>
      <c r="BG32" s="120"/>
      <c r="BH32" s="121"/>
      <c r="BI32" s="97"/>
      <c r="BJ32" s="115"/>
      <c r="BK32" s="120"/>
      <c r="BL32" s="117"/>
      <c r="BM32" s="118"/>
      <c r="BN32" s="119"/>
      <c r="BO32" s="97"/>
      <c r="BP32" s="115"/>
      <c r="BQ32" s="120"/>
      <c r="BR32" s="117"/>
      <c r="BS32" s="120"/>
      <c r="BT32" s="121"/>
    </row>
    <row r="33" ht="13.55" customHeight="1">
      <c r="A33" s="36"/>
      <c r="B33" s="115"/>
      <c r="C33" s="120"/>
      <c r="D33" s="117"/>
      <c r="E33" s="120"/>
      <c r="F33" s="121"/>
      <c r="G33" s="97"/>
      <c r="H33" s="115"/>
      <c r="I33" s="120"/>
      <c r="J33" s="117"/>
      <c r="K33" s="120"/>
      <c r="L33" s="121"/>
      <c r="M33" s="97"/>
      <c r="N33" s="115"/>
      <c r="O33" s="120"/>
      <c r="P33" s="117"/>
      <c r="Q33" s="120"/>
      <c r="R33" s="121"/>
      <c r="S33" s="97"/>
      <c r="T33" s="115"/>
      <c r="U33" s="120"/>
      <c r="V33" s="117"/>
      <c r="W33" s="120"/>
      <c r="X33" s="121"/>
      <c r="Y33" s="97"/>
      <c r="Z33" s="115"/>
      <c r="AA33" s="120"/>
      <c r="AB33" s="117"/>
      <c r="AC33" s="120"/>
      <c r="AD33" s="121"/>
      <c r="AE33" s="97"/>
      <c r="AF33" s="115"/>
      <c r="AG33" s="120"/>
      <c r="AH33" s="117"/>
      <c r="AI33" s="120"/>
      <c r="AJ33" s="121"/>
      <c r="AK33" s="97"/>
      <c r="AL33" s="115"/>
      <c r="AM33" s="120"/>
      <c r="AN33" s="117"/>
      <c r="AO33" s="120"/>
      <c r="AP33" s="121"/>
      <c r="AQ33" s="97"/>
      <c r="AR33" s="115"/>
      <c r="AS33" s="120"/>
      <c r="AT33" s="117"/>
      <c r="AU33" s="120"/>
      <c r="AV33" s="121"/>
      <c r="AW33" s="97"/>
      <c r="AX33" s="115"/>
      <c r="AY33" s="120"/>
      <c r="AZ33" s="117"/>
      <c r="BA33" s="120"/>
      <c r="BB33" s="121"/>
      <c r="BC33" s="97"/>
      <c r="BD33" s="115"/>
      <c r="BE33" s="120"/>
      <c r="BF33" s="117"/>
      <c r="BG33" s="120"/>
      <c r="BH33" s="121"/>
      <c r="BI33" s="97"/>
      <c r="BJ33" s="115"/>
      <c r="BK33" s="120"/>
      <c r="BL33" s="117"/>
      <c r="BM33" s="118"/>
      <c r="BN33" s="119"/>
      <c r="BO33" s="97"/>
      <c r="BP33" s="115"/>
      <c r="BQ33" s="120"/>
      <c r="BR33" s="117"/>
      <c r="BS33" s="120"/>
      <c r="BT33" s="121"/>
    </row>
    <row r="34" ht="16" customHeight="1">
      <c r="A34" s="36"/>
      <c r="B34" s="122"/>
      <c r="C34" s="123"/>
      <c r="D34" s="124"/>
      <c r="E34" s="123"/>
      <c r="F34" s="125"/>
      <c r="G34" s="97"/>
      <c r="H34" s="122"/>
      <c r="I34" s="123"/>
      <c r="J34" s="124"/>
      <c r="K34" s="123"/>
      <c r="L34" s="125"/>
      <c r="M34" s="97"/>
      <c r="N34" s="122"/>
      <c r="O34" s="123"/>
      <c r="P34" s="124"/>
      <c r="Q34" s="123"/>
      <c r="R34" s="125"/>
      <c r="S34" s="97"/>
      <c r="T34" s="122"/>
      <c r="U34" s="123"/>
      <c r="V34" s="124"/>
      <c r="W34" s="123"/>
      <c r="X34" s="125"/>
      <c r="Y34" s="97"/>
      <c r="Z34" s="122"/>
      <c r="AA34" s="123"/>
      <c r="AB34" s="124"/>
      <c r="AC34" s="123"/>
      <c r="AD34" s="125"/>
      <c r="AE34" s="97"/>
      <c r="AF34" s="122"/>
      <c r="AG34" s="123"/>
      <c r="AH34" s="124"/>
      <c r="AI34" s="123"/>
      <c r="AJ34" s="125"/>
      <c r="AK34" s="97"/>
      <c r="AL34" s="122"/>
      <c r="AM34" s="123"/>
      <c r="AN34" s="124"/>
      <c r="AO34" s="123"/>
      <c r="AP34" s="125"/>
      <c r="AQ34" s="97"/>
      <c r="AR34" s="122"/>
      <c r="AS34" s="123"/>
      <c r="AT34" s="124"/>
      <c r="AU34" s="123"/>
      <c r="AV34" s="125"/>
      <c r="AW34" s="97"/>
      <c r="AX34" s="122"/>
      <c r="AY34" s="123"/>
      <c r="AZ34" s="124"/>
      <c r="BA34" s="123"/>
      <c r="BB34" s="125"/>
      <c r="BC34" s="97"/>
      <c r="BD34" s="122"/>
      <c r="BE34" s="123"/>
      <c r="BF34" s="124"/>
      <c r="BG34" s="123"/>
      <c r="BH34" s="125"/>
      <c r="BI34" s="97"/>
      <c r="BJ34" s="122"/>
      <c r="BK34" s="123"/>
      <c r="BL34" s="124"/>
      <c r="BM34" s="126"/>
      <c r="BN34" s="127"/>
      <c r="BO34" s="97"/>
      <c r="BP34" s="122"/>
      <c r="BQ34" s="123"/>
      <c r="BR34" s="124"/>
      <c r="BS34" s="123"/>
      <c r="BT34" s="125"/>
    </row>
    <row r="35" ht="17" customHeight="1">
      <c r="A35" s="36"/>
      <c r="B35" t="s" s="128">
        <v>20</v>
      </c>
      <c r="C35" s="129"/>
      <c r="D35" s="130">
        <f>SUM(D24:D34)</f>
        <v>0</v>
      </c>
      <c r="E35" s="131">
        <f>SUM(E24:E34)</f>
        <v>0</v>
      </c>
      <c r="F35" s="132">
        <f>SUM(F24:F34)</f>
        <v>0</v>
      </c>
      <c r="G35" s="97"/>
      <c r="H35" t="s" s="128">
        <v>20</v>
      </c>
      <c r="I35" s="129"/>
      <c r="J35" s="130">
        <f>SUM(J24:J34)</f>
        <v>0</v>
      </c>
      <c r="K35" s="131">
        <f>SUM(K24:K34)</f>
        <v>0</v>
      </c>
      <c r="L35" s="132">
        <f>SUM(L24:L34)</f>
        <v>0</v>
      </c>
      <c r="M35" s="97"/>
      <c r="N35" t="s" s="128">
        <v>20</v>
      </c>
      <c r="O35" s="129"/>
      <c r="P35" s="130">
        <f>SUM(P24:P34)</f>
        <v>0</v>
      </c>
      <c r="Q35" s="131">
        <f>SUM(Q24:Q34)</f>
        <v>0</v>
      </c>
      <c r="R35" s="132">
        <f>SUM(R24:R34)</f>
        <v>0</v>
      </c>
      <c r="S35" s="97"/>
      <c r="T35" t="s" s="128">
        <v>20</v>
      </c>
      <c r="U35" s="129"/>
      <c r="V35" s="130">
        <f>SUM(V24:V34)</f>
        <v>0</v>
      </c>
      <c r="W35" s="131">
        <f>SUM(W24:W34)</f>
        <v>0</v>
      </c>
      <c r="X35" s="132">
        <f>SUM(X24:X34)</f>
        <v>0</v>
      </c>
      <c r="Y35" s="97"/>
      <c r="Z35" t="s" s="128">
        <v>20</v>
      </c>
      <c r="AA35" s="129"/>
      <c r="AB35" s="130">
        <f>SUM(AB24:AB34)</f>
        <v>0</v>
      </c>
      <c r="AC35" s="131">
        <f>SUM(AC24:AC34)</f>
        <v>0</v>
      </c>
      <c r="AD35" s="132">
        <f>SUM(AD24:AD34)</f>
        <v>0</v>
      </c>
      <c r="AE35" s="97"/>
      <c r="AF35" t="s" s="128">
        <v>20</v>
      </c>
      <c r="AG35" s="129"/>
      <c r="AH35" s="130">
        <f>SUM(AH24:AH34)</f>
        <v>0</v>
      </c>
      <c r="AI35" s="131">
        <f>SUM(AI24:AI34)</f>
        <v>0</v>
      </c>
      <c r="AJ35" s="132">
        <f>SUM(AJ24:AJ34)</f>
        <v>0</v>
      </c>
      <c r="AK35" s="97"/>
      <c r="AL35" t="s" s="128">
        <v>20</v>
      </c>
      <c r="AM35" s="129"/>
      <c r="AN35" s="130">
        <f>SUM(AN24:AN34)</f>
        <v>0</v>
      </c>
      <c r="AO35" s="131">
        <f>SUM(AO24:AO34)</f>
        <v>0</v>
      </c>
      <c r="AP35" s="132">
        <f>SUM(AP24:AP34)</f>
        <v>0</v>
      </c>
      <c r="AQ35" s="97"/>
      <c r="AR35" t="s" s="128">
        <v>20</v>
      </c>
      <c r="AS35" s="129"/>
      <c r="AT35" s="130">
        <f>SUM(AT24:AT34)</f>
        <v>0</v>
      </c>
      <c r="AU35" s="131">
        <f>SUM(AU24:AU34)</f>
        <v>0</v>
      </c>
      <c r="AV35" s="132">
        <f>SUM(AV24:AV34)</f>
        <v>0</v>
      </c>
      <c r="AW35" s="97"/>
      <c r="AX35" t="s" s="128">
        <v>20</v>
      </c>
      <c r="AY35" s="129"/>
      <c r="AZ35" s="130">
        <f>SUM(AZ24:AZ34)</f>
        <v>0</v>
      </c>
      <c r="BA35" s="131">
        <f>SUM(BA24:BA34)</f>
        <v>0</v>
      </c>
      <c r="BB35" s="132">
        <f>SUM(BB24:BB34)</f>
        <v>0</v>
      </c>
      <c r="BC35" s="97"/>
      <c r="BD35" t="s" s="128">
        <v>20</v>
      </c>
      <c r="BE35" s="129"/>
      <c r="BF35" s="130">
        <f>SUM(BF24:BF34)</f>
        <v>0</v>
      </c>
      <c r="BG35" s="131">
        <f>SUM(BG24:BG34)</f>
        <v>0</v>
      </c>
      <c r="BH35" s="132">
        <f>SUM(BH24:BH34)</f>
        <v>0</v>
      </c>
      <c r="BI35" s="97"/>
      <c r="BJ35" t="s" s="128">
        <v>20</v>
      </c>
      <c r="BK35" s="129"/>
      <c r="BL35" s="130">
        <f>SUM(BL24:BL34)</f>
        <v>0</v>
      </c>
      <c r="BM35" s="131">
        <f>SUM(BM24:BM34)</f>
        <v>0</v>
      </c>
      <c r="BN35" s="132">
        <f>SUM(BN24:BN34)</f>
        <v>0</v>
      </c>
      <c r="BO35" s="97"/>
      <c r="BP35" t="s" s="128">
        <v>20</v>
      </c>
      <c r="BQ35" s="129"/>
      <c r="BR35" s="130">
        <f>SUM(BR24:BR34)</f>
        <v>0</v>
      </c>
      <c r="BS35" s="131">
        <f>SUM(BS24:BS34)</f>
        <v>0</v>
      </c>
      <c r="BT35" s="132">
        <f>SUM(BT24:BT34)</f>
        <v>0</v>
      </c>
    </row>
    <row r="36" ht="14.05" customHeight="1">
      <c r="A36" s="34"/>
      <c r="B36" s="63"/>
      <c r="C36" s="63"/>
      <c r="D36" s="63"/>
      <c r="E36" s="63"/>
      <c r="F36" s="63"/>
      <c r="G36" s="34"/>
      <c r="H36" s="63"/>
      <c r="I36" s="63"/>
      <c r="J36" s="63"/>
      <c r="K36" s="63"/>
      <c r="L36" s="63"/>
      <c r="M36" s="34"/>
      <c r="N36" s="63"/>
      <c r="O36" s="63"/>
      <c r="P36" s="63"/>
      <c r="Q36" s="63"/>
      <c r="R36" s="63"/>
      <c r="S36" s="34"/>
      <c r="T36" s="63"/>
      <c r="U36" s="63"/>
      <c r="V36" s="63"/>
      <c r="W36" s="63"/>
      <c r="X36" s="63"/>
      <c r="Y36" s="34"/>
      <c r="Z36" s="63"/>
      <c r="AA36" s="63"/>
      <c r="AB36" s="63"/>
      <c r="AC36" s="63"/>
      <c r="AD36" s="63"/>
      <c r="AE36" s="34"/>
      <c r="AF36" s="63"/>
      <c r="AG36" s="63"/>
      <c r="AH36" s="63"/>
      <c r="AI36" s="63"/>
      <c r="AJ36" s="63"/>
      <c r="AK36" s="34"/>
      <c r="AL36" s="63"/>
      <c r="AM36" s="63"/>
      <c r="AN36" s="63"/>
      <c r="AO36" s="63"/>
      <c r="AP36" s="63"/>
      <c r="AQ36" s="34"/>
      <c r="AR36" s="63"/>
      <c r="AS36" s="63"/>
      <c r="AT36" s="63"/>
      <c r="AU36" s="63"/>
      <c r="AV36" s="63"/>
      <c r="AW36" s="34"/>
      <c r="AX36" s="63"/>
      <c r="AY36" s="63"/>
      <c r="AZ36" s="63"/>
      <c r="BA36" s="63"/>
      <c r="BB36" s="63"/>
      <c r="BC36" s="34"/>
      <c r="BD36" s="63"/>
      <c r="BE36" s="63"/>
      <c r="BF36" s="63"/>
      <c r="BG36" s="63"/>
      <c r="BH36" s="63"/>
      <c r="BI36" s="34"/>
      <c r="BJ36" s="63"/>
      <c r="BK36" s="63"/>
      <c r="BL36" s="63"/>
      <c r="BM36" s="63"/>
      <c r="BN36" s="63"/>
      <c r="BO36" s="34"/>
      <c r="BP36" s="63"/>
      <c r="BQ36" s="63"/>
      <c r="BR36" s="63"/>
      <c r="BS36" s="63"/>
      <c r="BT36" s="63"/>
    </row>
    <row r="37" ht="13.55" customHeight="1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</row>
    <row r="38" ht="13.55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120"/>
      <c r="BQ38" s="116"/>
      <c r="BR38" s="117"/>
      <c r="BS38" s="120"/>
      <c r="BT38" s="118"/>
    </row>
    <row r="39" ht="13.55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120"/>
      <c r="BQ39" s="116"/>
      <c r="BR39" s="117"/>
      <c r="BS39" s="120"/>
      <c r="BT39" s="118"/>
    </row>
    <row r="40" ht="13.55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120"/>
      <c r="BQ40" s="116"/>
      <c r="BR40" s="117"/>
      <c r="BS40" s="120"/>
      <c r="BT40" s="118"/>
    </row>
    <row r="41" ht="13.55" customHeight="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120"/>
      <c r="BQ41" s="116"/>
      <c r="BR41" s="117"/>
      <c r="BS41" s="120"/>
      <c r="BT41" s="118"/>
    </row>
    <row r="42" ht="13.55" customHeight="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120"/>
      <c r="BQ42" s="116"/>
      <c r="BR42" s="117"/>
      <c r="BS42" s="120"/>
      <c r="BT42" s="118"/>
    </row>
    <row r="43" ht="13.55" customHeight="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120"/>
      <c r="BQ43" s="116"/>
      <c r="BR43" s="117"/>
      <c r="BS43" s="120"/>
      <c r="BT43" s="118"/>
    </row>
    <row r="44" ht="13.55" customHeight="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120"/>
      <c r="BQ44" s="116"/>
      <c r="BR44" s="117"/>
      <c r="BS44" s="120"/>
      <c r="BT44" s="118"/>
    </row>
  </sheetData>
  <mergeCells count="48">
    <mergeCell ref="AR4:AV4"/>
    <mergeCell ref="AX4:BB4"/>
    <mergeCell ref="B4:F4"/>
    <mergeCell ref="H4:L4"/>
    <mergeCell ref="N4:R4"/>
    <mergeCell ref="BP2:BT3"/>
    <mergeCell ref="BP4:BT4"/>
    <mergeCell ref="BD4:BH4"/>
    <mergeCell ref="BJ4:BN4"/>
    <mergeCell ref="B2:F3"/>
    <mergeCell ref="H2:L3"/>
    <mergeCell ref="N2:R3"/>
    <mergeCell ref="T2:X3"/>
    <mergeCell ref="Z2:AD3"/>
    <mergeCell ref="AF2:AJ3"/>
    <mergeCell ref="AL2:AP3"/>
    <mergeCell ref="AR2:AV3"/>
    <mergeCell ref="T4:X4"/>
    <mergeCell ref="Z4:AD4"/>
    <mergeCell ref="AF4:AJ4"/>
    <mergeCell ref="AL4:AP4"/>
    <mergeCell ref="AX20:BB21"/>
    <mergeCell ref="BD20:BH21"/>
    <mergeCell ref="BJ20:BN21"/>
    <mergeCell ref="AX2:BB3"/>
    <mergeCell ref="BD2:BH3"/>
    <mergeCell ref="BJ2:BN3"/>
    <mergeCell ref="T20:X21"/>
    <mergeCell ref="Z20:AD21"/>
    <mergeCell ref="AF20:AJ21"/>
    <mergeCell ref="AL20:AP21"/>
    <mergeCell ref="AR20:AV21"/>
    <mergeCell ref="BD22:BH22"/>
    <mergeCell ref="BJ22:BN22"/>
    <mergeCell ref="BP22:BT22"/>
    <mergeCell ref="BP20:BT21"/>
    <mergeCell ref="B22:F22"/>
    <mergeCell ref="H22:L22"/>
    <mergeCell ref="N22:R22"/>
    <mergeCell ref="T22:X22"/>
    <mergeCell ref="Z22:AD22"/>
    <mergeCell ref="AF22:AJ22"/>
    <mergeCell ref="AL22:AP22"/>
    <mergeCell ref="AR22:AV22"/>
    <mergeCell ref="AX22:BB22"/>
    <mergeCell ref="B20:F21"/>
    <mergeCell ref="H20:L21"/>
    <mergeCell ref="N20:R21"/>
  </mergeCells>
  <conditionalFormatting sqref="F6">
    <cfRule type="cellIs" dxfId="0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R420"/>
  <sheetViews>
    <sheetView workbookViewId="0" showGridLines="0" defaultGridColor="1"/>
  </sheetViews>
  <sheetFormatPr defaultColWidth="8.83333" defaultRowHeight="15" customHeight="1" outlineLevelRow="0" outlineLevelCol="0"/>
  <cols>
    <col min="1" max="1" width="8.85156" style="133" customWidth="1"/>
    <col min="2" max="2" width="6.5" style="133" customWidth="1"/>
    <col min="3" max="3" width="25.8516" style="133" customWidth="1"/>
    <col min="4" max="4" width="8" style="133" customWidth="1"/>
    <col min="5" max="5" width="29" style="133" customWidth="1"/>
    <col min="6" max="6" width="18.8516" style="133" customWidth="1"/>
    <col min="7" max="7" width="18.6719" style="133" customWidth="1"/>
    <col min="8" max="8" width="24.6719" style="133" customWidth="1"/>
    <col min="9" max="9" width="20.5" style="133" customWidth="1"/>
    <col min="10" max="10" width="26.3516" style="133" customWidth="1"/>
    <col min="11" max="11" width="14.5" style="133" customWidth="1"/>
    <col min="12" max="12" width="11.1719" style="133" customWidth="1"/>
    <col min="13" max="13" width="14.8516" style="133" customWidth="1"/>
    <col min="14" max="14" width="14.1719" style="133" customWidth="1"/>
    <col min="15" max="15" width="17.3516" style="133" customWidth="1"/>
    <col min="16" max="16" width="15.8516" style="133" customWidth="1"/>
    <col min="17" max="17" width="17.1719" style="133" customWidth="1"/>
    <col min="18" max="18" width="18.5" style="133" customWidth="1"/>
    <col min="19" max="16384" width="8.85156" style="133" customWidth="1"/>
  </cols>
  <sheetData>
    <row r="1" ht="13.55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ht="16" customHeight="1">
      <c r="A2" s="34"/>
      <c r="B2" s="34"/>
      <c r="C2" s="34"/>
      <c r="D2" s="34"/>
      <c r="E2" s="34"/>
      <c r="F2" s="34"/>
      <c r="G2" s="34"/>
      <c r="H2" s="34"/>
      <c r="I2" s="35"/>
      <c r="J2" s="35"/>
      <c r="K2" s="35"/>
      <c r="L2" s="35"/>
      <c r="M2" s="35"/>
      <c r="N2" s="34"/>
      <c r="O2" s="34"/>
      <c r="P2" s="34"/>
      <c r="Q2" s="34"/>
      <c r="R2" s="34"/>
    </row>
    <row r="3" ht="42" customHeight="1">
      <c r="A3" s="34"/>
      <c r="B3" s="34"/>
      <c r="C3" s="34"/>
      <c r="D3" s="35"/>
      <c r="E3" s="35"/>
      <c r="F3" s="35"/>
      <c r="G3" s="35"/>
      <c r="H3" s="69"/>
      <c r="I3" t="s" s="134">
        <v>50</v>
      </c>
      <c r="J3" s="135"/>
      <c r="K3" s="135"/>
      <c r="L3" s="135"/>
      <c r="M3" s="136"/>
      <c r="N3" s="73"/>
      <c r="O3" s="35"/>
      <c r="P3" s="35"/>
      <c r="Q3" s="35"/>
      <c r="R3" s="35"/>
    </row>
    <row r="4" ht="17" customHeight="1">
      <c r="A4" s="34"/>
      <c r="B4" s="34"/>
      <c r="C4" s="36"/>
      <c r="D4" t="s" s="137">
        <v>68</v>
      </c>
      <c r="E4" t="s" s="138">
        <v>69</v>
      </c>
      <c r="F4" t="s" s="138">
        <v>70</v>
      </c>
      <c r="G4" t="s" s="138">
        <v>71</v>
      </c>
      <c r="H4" t="s" s="138">
        <v>72</v>
      </c>
      <c r="I4" t="s" s="138">
        <v>73</v>
      </c>
      <c r="J4" t="s" s="138">
        <v>74</v>
      </c>
      <c r="K4" t="s" s="139">
        <v>75</v>
      </c>
      <c r="L4" t="s" s="139">
        <v>76</v>
      </c>
      <c r="M4" t="s" s="139">
        <v>77</v>
      </c>
      <c r="N4" t="s" s="139">
        <v>20</v>
      </c>
      <c r="O4" t="s" s="140">
        <v>78</v>
      </c>
      <c r="P4" t="s" s="140">
        <v>63</v>
      </c>
      <c r="Q4" t="s" s="140">
        <v>79</v>
      </c>
      <c r="R4" t="s" s="141">
        <v>80</v>
      </c>
    </row>
    <row r="5" ht="16" customHeight="1">
      <c r="A5" s="34"/>
      <c r="B5" s="34"/>
      <c r="C5" s="36"/>
      <c r="D5" s="142">
        <v>1</v>
      </c>
      <c r="E5" s="143"/>
      <c r="F5" s="144"/>
      <c r="G5" s="145"/>
      <c r="H5" s="144"/>
      <c r="I5" s="145"/>
      <c r="J5" s="144"/>
      <c r="K5" s="146"/>
      <c r="L5" s="146"/>
      <c r="M5" s="146"/>
      <c r="N5" s="147">
        <f>K5+L5+M5</f>
        <v>0</v>
      </c>
      <c r="O5" s="147"/>
      <c r="P5" s="148"/>
      <c r="Q5" s="110"/>
      <c r="R5" s="149">
        <f>SUM(N5-O5)-L5</f>
        <v>0</v>
      </c>
    </row>
    <row r="6" ht="16" customHeight="1">
      <c r="A6" s="34"/>
      <c r="B6" s="34"/>
      <c r="C6" s="36"/>
      <c r="D6" s="150">
        <v>2</v>
      </c>
      <c r="E6" s="151"/>
      <c r="F6" s="152"/>
      <c r="G6" s="153"/>
      <c r="H6" s="154"/>
      <c r="I6" s="153"/>
      <c r="J6" s="152"/>
      <c r="K6" s="155"/>
      <c r="L6" s="155"/>
      <c r="M6" s="155"/>
      <c r="N6" s="156">
        <f>K6+L6+M6</f>
        <v>0</v>
      </c>
      <c r="O6" s="156"/>
      <c r="P6" s="118"/>
      <c r="Q6" s="118"/>
      <c r="R6" s="157">
        <f>SUM(N6-O6)-L6</f>
        <v>0</v>
      </c>
    </row>
    <row r="7" ht="16" customHeight="1">
      <c r="A7" s="34"/>
      <c r="B7" s="34"/>
      <c r="C7" s="36"/>
      <c r="D7" s="150">
        <v>3</v>
      </c>
      <c r="E7" s="151"/>
      <c r="F7" s="152"/>
      <c r="G7" s="153"/>
      <c r="H7" s="152"/>
      <c r="I7" s="153"/>
      <c r="J7" s="154"/>
      <c r="K7" s="155"/>
      <c r="L7" s="155"/>
      <c r="M7" s="155"/>
      <c r="N7" s="156">
        <f>K7+L7+M7</f>
        <v>0</v>
      </c>
      <c r="O7" s="156"/>
      <c r="P7" s="118"/>
      <c r="Q7" s="118"/>
      <c r="R7" s="157">
        <f>SUM(N7-O7)-L7</f>
        <v>0</v>
      </c>
    </row>
    <row r="8" ht="16" customHeight="1">
      <c r="A8" s="34"/>
      <c r="B8" s="34"/>
      <c r="C8" s="36"/>
      <c r="D8" s="150">
        <v>4</v>
      </c>
      <c r="E8" s="151"/>
      <c r="F8" s="152"/>
      <c r="G8" s="153"/>
      <c r="H8" s="154"/>
      <c r="I8" s="153"/>
      <c r="J8" s="152"/>
      <c r="K8" s="155"/>
      <c r="L8" s="155"/>
      <c r="M8" s="155"/>
      <c r="N8" s="156">
        <f>K8+L8+M8</f>
        <v>0</v>
      </c>
      <c r="O8" s="156"/>
      <c r="P8" s="118"/>
      <c r="Q8" s="118"/>
      <c r="R8" s="157">
        <f>SUM(N8-O8)-L8</f>
        <v>0</v>
      </c>
    </row>
    <row r="9" ht="16" customHeight="1">
      <c r="A9" s="34"/>
      <c r="B9" s="34"/>
      <c r="C9" s="36"/>
      <c r="D9" s="150">
        <v>5</v>
      </c>
      <c r="E9" s="151"/>
      <c r="F9" s="152"/>
      <c r="G9" s="153"/>
      <c r="H9" s="152"/>
      <c r="I9" s="153"/>
      <c r="J9" s="154"/>
      <c r="K9" s="155"/>
      <c r="L9" s="155"/>
      <c r="M9" s="155"/>
      <c r="N9" s="156">
        <f>K9+L9+M9</f>
        <v>0</v>
      </c>
      <c r="O9" s="156"/>
      <c r="P9" s="158"/>
      <c r="Q9" s="118"/>
      <c r="R9" s="157">
        <f>SUM(N9-O9)-L9</f>
        <v>0</v>
      </c>
    </row>
    <row r="10" ht="16" customHeight="1">
      <c r="A10" s="34"/>
      <c r="B10" s="34"/>
      <c r="C10" s="36"/>
      <c r="D10" s="150">
        <v>6</v>
      </c>
      <c r="E10" s="151"/>
      <c r="F10" s="152"/>
      <c r="G10" s="153"/>
      <c r="H10" s="152"/>
      <c r="I10" s="153"/>
      <c r="J10" s="152"/>
      <c r="K10" s="155"/>
      <c r="L10" s="155"/>
      <c r="M10" s="155"/>
      <c r="N10" s="156">
        <f>K10+L10+M10</f>
        <v>0</v>
      </c>
      <c r="O10" s="156"/>
      <c r="P10" s="118"/>
      <c r="Q10" s="118"/>
      <c r="R10" s="157">
        <f>SUM(N10-O10)-L10</f>
        <v>0</v>
      </c>
    </row>
    <row r="11" ht="16" customHeight="1">
      <c r="A11" s="34"/>
      <c r="B11" s="34"/>
      <c r="C11" s="36"/>
      <c r="D11" s="150">
        <v>7</v>
      </c>
      <c r="E11" s="151"/>
      <c r="F11" s="152"/>
      <c r="G11" s="153"/>
      <c r="H11" s="152"/>
      <c r="I11" s="153"/>
      <c r="J11" s="152"/>
      <c r="K11" s="155"/>
      <c r="L11" s="155"/>
      <c r="M11" s="155"/>
      <c r="N11" s="156">
        <f>K11+L11+M11</f>
        <v>0</v>
      </c>
      <c r="O11" s="156"/>
      <c r="P11" s="118"/>
      <c r="Q11" s="118"/>
      <c r="R11" s="157">
        <f>SUM(N11-O11)-L11</f>
        <v>0</v>
      </c>
    </row>
    <row r="12" ht="16" customHeight="1">
      <c r="A12" s="34"/>
      <c r="B12" s="34"/>
      <c r="C12" s="36"/>
      <c r="D12" s="150">
        <v>8</v>
      </c>
      <c r="E12" s="151"/>
      <c r="F12" s="152"/>
      <c r="G12" s="153"/>
      <c r="H12" s="152"/>
      <c r="I12" s="153"/>
      <c r="J12" s="152"/>
      <c r="K12" s="155"/>
      <c r="L12" s="155"/>
      <c r="M12" s="155"/>
      <c r="N12" s="156">
        <f>K12+L12+M12</f>
        <v>0</v>
      </c>
      <c r="O12" s="156"/>
      <c r="P12" s="118"/>
      <c r="Q12" s="118"/>
      <c r="R12" s="157">
        <f>SUM(N12-O12)-L12</f>
        <v>0</v>
      </c>
    </row>
    <row r="13" ht="16" customHeight="1">
      <c r="A13" s="34"/>
      <c r="B13" s="34"/>
      <c r="C13" s="36"/>
      <c r="D13" s="150">
        <v>9</v>
      </c>
      <c r="E13" s="151"/>
      <c r="F13" s="152"/>
      <c r="G13" s="153"/>
      <c r="H13" s="152"/>
      <c r="I13" s="153"/>
      <c r="J13" s="152"/>
      <c r="K13" s="155"/>
      <c r="L13" s="155"/>
      <c r="M13" s="155"/>
      <c r="N13" s="156">
        <f>K13+L13+M13</f>
        <v>0</v>
      </c>
      <c r="O13" s="156"/>
      <c r="P13" s="118"/>
      <c r="Q13" s="118"/>
      <c r="R13" s="157">
        <f>SUM(N13-O13)-L13</f>
        <v>0</v>
      </c>
    </row>
    <row r="14" ht="16" customHeight="1">
      <c r="A14" s="34"/>
      <c r="B14" s="34"/>
      <c r="C14" s="36"/>
      <c r="D14" s="150">
        <v>10</v>
      </c>
      <c r="E14" s="151"/>
      <c r="F14" s="152"/>
      <c r="G14" s="153"/>
      <c r="H14" s="152"/>
      <c r="I14" s="153"/>
      <c r="J14" s="154"/>
      <c r="K14" s="155"/>
      <c r="L14" s="155"/>
      <c r="M14" s="155"/>
      <c r="N14" s="156">
        <f>K14+L14+M14</f>
        <v>0</v>
      </c>
      <c r="O14" s="156"/>
      <c r="P14" s="118"/>
      <c r="Q14" s="118"/>
      <c r="R14" s="157">
        <f>SUM(N14-O14)-L14</f>
        <v>0</v>
      </c>
    </row>
    <row r="15" ht="16" customHeight="1">
      <c r="A15" s="34"/>
      <c r="B15" s="34"/>
      <c r="C15" s="36"/>
      <c r="D15" s="150">
        <v>11</v>
      </c>
      <c r="E15" s="151"/>
      <c r="F15" s="152"/>
      <c r="G15" s="153"/>
      <c r="H15" s="152"/>
      <c r="I15" s="153"/>
      <c r="J15" s="152"/>
      <c r="K15" s="155"/>
      <c r="L15" s="155"/>
      <c r="M15" s="155"/>
      <c r="N15" s="156">
        <f>K15+L15+M15</f>
        <v>0</v>
      </c>
      <c r="O15" s="156"/>
      <c r="P15" s="118"/>
      <c r="Q15" s="118"/>
      <c r="R15" s="157">
        <f>SUM(N15-O15)-L15</f>
        <v>0</v>
      </c>
    </row>
    <row r="16" ht="16" customHeight="1">
      <c r="A16" s="34"/>
      <c r="B16" s="34"/>
      <c r="C16" s="36"/>
      <c r="D16" s="150">
        <v>12</v>
      </c>
      <c r="E16" s="151"/>
      <c r="F16" s="152"/>
      <c r="G16" s="153"/>
      <c r="H16" s="152"/>
      <c r="I16" s="153"/>
      <c r="J16" s="152"/>
      <c r="K16" s="155"/>
      <c r="L16" s="155"/>
      <c r="M16" s="155"/>
      <c r="N16" s="156">
        <f>K16+L16+M16</f>
        <v>0</v>
      </c>
      <c r="O16" s="156"/>
      <c r="P16" s="158"/>
      <c r="Q16" s="118"/>
      <c r="R16" s="157">
        <f>SUM(N16-O16)-L16</f>
        <v>0</v>
      </c>
    </row>
    <row r="17" ht="16" customHeight="1">
      <c r="A17" s="34"/>
      <c r="B17" s="34"/>
      <c r="C17" s="36"/>
      <c r="D17" s="150">
        <v>13</v>
      </c>
      <c r="E17" s="151"/>
      <c r="F17" s="152"/>
      <c r="G17" s="153"/>
      <c r="H17" s="152"/>
      <c r="I17" s="153"/>
      <c r="J17" s="152"/>
      <c r="K17" s="155"/>
      <c r="L17" s="155"/>
      <c r="M17" s="155"/>
      <c r="N17" s="156">
        <f>K17+L17+M17</f>
        <v>0</v>
      </c>
      <c r="O17" s="156"/>
      <c r="P17" s="118"/>
      <c r="Q17" s="118"/>
      <c r="R17" s="157">
        <f>SUM(N17-O17)-L17</f>
        <v>0</v>
      </c>
    </row>
    <row r="18" ht="16" customHeight="1">
      <c r="A18" s="34"/>
      <c r="B18" s="34"/>
      <c r="C18" s="36"/>
      <c r="D18" s="150">
        <v>14</v>
      </c>
      <c r="E18" s="151"/>
      <c r="F18" s="152"/>
      <c r="G18" s="153"/>
      <c r="H18" s="152"/>
      <c r="I18" s="153"/>
      <c r="J18" s="152"/>
      <c r="K18" s="155"/>
      <c r="L18" s="155"/>
      <c r="M18" s="155"/>
      <c r="N18" s="156">
        <f>K18+L18+M18</f>
        <v>0</v>
      </c>
      <c r="O18" s="156"/>
      <c r="P18" s="118"/>
      <c r="Q18" s="118"/>
      <c r="R18" s="157">
        <f>SUM(N18-O18)-L18</f>
        <v>0</v>
      </c>
    </row>
    <row r="19" ht="16" customHeight="1">
      <c r="A19" s="34"/>
      <c r="B19" s="34"/>
      <c r="C19" s="36"/>
      <c r="D19" s="150">
        <v>15</v>
      </c>
      <c r="E19" s="151"/>
      <c r="F19" s="152"/>
      <c r="G19" s="153"/>
      <c r="H19" s="152"/>
      <c r="I19" s="153"/>
      <c r="J19" s="152"/>
      <c r="K19" s="155"/>
      <c r="L19" s="155"/>
      <c r="M19" s="155"/>
      <c r="N19" s="156">
        <f>K19+L19+M19</f>
        <v>0</v>
      </c>
      <c r="O19" s="156"/>
      <c r="P19" s="118"/>
      <c r="Q19" s="118"/>
      <c r="R19" s="157">
        <f>SUM(N19-O19)-L19</f>
        <v>0</v>
      </c>
    </row>
    <row r="20" ht="16" customHeight="1">
      <c r="A20" s="34"/>
      <c r="B20" s="34"/>
      <c r="C20" s="36"/>
      <c r="D20" s="150">
        <v>16</v>
      </c>
      <c r="E20" s="151"/>
      <c r="F20" s="152"/>
      <c r="G20" s="153"/>
      <c r="H20" s="152"/>
      <c r="I20" s="153"/>
      <c r="J20" s="152"/>
      <c r="K20" s="155"/>
      <c r="L20" s="155"/>
      <c r="M20" s="155"/>
      <c r="N20" s="156">
        <f>K20+L20+M20</f>
        <v>0</v>
      </c>
      <c r="O20" s="156"/>
      <c r="P20" s="118"/>
      <c r="Q20" s="118"/>
      <c r="R20" s="157">
        <f>SUM(N20-O20)-L20</f>
        <v>0</v>
      </c>
    </row>
    <row r="21" ht="16" customHeight="1">
      <c r="A21" s="34"/>
      <c r="B21" s="34"/>
      <c r="C21" s="36"/>
      <c r="D21" s="150">
        <v>17</v>
      </c>
      <c r="E21" s="151"/>
      <c r="F21" s="152"/>
      <c r="G21" s="153"/>
      <c r="H21" s="152"/>
      <c r="I21" s="153"/>
      <c r="J21" s="152"/>
      <c r="K21" s="155"/>
      <c r="L21" s="155"/>
      <c r="M21" s="155"/>
      <c r="N21" s="156">
        <f>K21+L21+M21</f>
        <v>0</v>
      </c>
      <c r="O21" s="156"/>
      <c r="P21" s="158"/>
      <c r="Q21" s="118"/>
      <c r="R21" s="157">
        <f>SUM(N21-O21)-L21</f>
        <v>0</v>
      </c>
    </row>
    <row r="22" ht="16" customHeight="1">
      <c r="A22" s="34"/>
      <c r="B22" s="34"/>
      <c r="C22" s="36"/>
      <c r="D22" s="150">
        <v>18</v>
      </c>
      <c r="E22" s="151"/>
      <c r="F22" s="152"/>
      <c r="G22" s="153"/>
      <c r="H22" s="152"/>
      <c r="I22" s="153"/>
      <c r="J22" s="152"/>
      <c r="K22" s="155"/>
      <c r="L22" s="155"/>
      <c r="M22" s="155"/>
      <c r="N22" s="156">
        <f>K22+L22+M22</f>
        <v>0</v>
      </c>
      <c r="O22" s="156"/>
      <c r="P22" s="118"/>
      <c r="Q22" s="118"/>
      <c r="R22" s="157">
        <f>SUM(N22-O22)-L22</f>
        <v>0</v>
      </c>
    </row>
    <row r="23" ht="16" customHeight="1">
      <c r="A23" s="34"/>
      <c r="B23" s="34"/>
      <c r="C23" s="36"/>
      <c r="D23" s="150">
        <v>19</v>
      </c>
      <c r="E23" s="151"/>
      <c r="F23" s="152"/>
      <c r="G23" s="153"/>
      <c r="H23" s="152"/>
      <c r="I23" s="153"/>
      <c r="J23" s="152"/>
      <c r="K23" s="155"/>
      <c r="L23" s="155"/>
      <c r="M23" s="155"/>
      <c r="N23" s="156">
        <f>K23+L23+M23</f>
        <v>0</v>
      </c>
      <c r="O23" s="156"/>
      <c r="P23" s="118"/>
      <c r="Q23" s="118"/>
      <c r="R23" s="157">
        <f>SUM(N23-O23)-L23</f>
        <v>0</v>
      </c>
    </row>
    <row r="24" ht="16" customHeight="1">
      <c r="A24" s="34"/>
      <c r="B24" s="34"/>
      <c r="C24" s="36"/>
      <c r="D24" s="150">
        <v>20</v>
      </c>
      <c r="E24" s="151"/>
      <c r="F24" s="152"/>
      <c r="G24" s="153"/>
      <c r="H24" s="152"/>
      <c r="I24" s="153"/>
      <c r="J24" s="152"/>
      <c r="K24" s="155"/>
      <c r="L24" s="155"/>
      <c r="M24" s="155"/>
      <c r="N24" s="156">
        <f>K24+L24+M24</f>
        <v>0</v>
      </c>
      <c r="O24" s="156"/>
      <c r="P24" s="118"/>
      <c r="Q24" s="118"/>
      <c r="R24" s="157">
        <f>SUM(N24-O24)-L24</f>
        <v>0</v>
      </c>
    </row>
    <row r="25" ht="16" customHeight="1">
      <c r="A25" s="34"/>
      <c r="B25" s="34"/>
      <c r="C25" s="36"/>
      <c r="D25" s="150">
        <v>21</v>
      </c>
      <c r="E25" s="151"/>
      <c r="F25" s="152"/>
      <c r="G25" s="153"/>
      <c r="H25" s="152"/>
      <c r="I25" s="153"/>
      <c r="J25" s="152"/>
      <c r="K25" s="155"/>
      <c r="L25" s="155"/>
      <c r="M25" s="155"/>
      <c r="N25" s="156">
        <f>K25+L25+M25</f>
        <v>0</v>
      </c>
      <c r="O25" s="156"/>
      <c r="P25" s="118"/>
      <c r="Q25" s="118"/>
      <c r="R25" s="157">
        <f>SUM(N25-O25)-L25</f>
        <v>0</v>
      </c>
    </row>
    <row r="26" ht="16" customHeight="1">
      <c r="A26" s="34"/>
      <c r="B26" s="34"/>
      <c r="C26" s="36"/>
      <c r="D26" s="150">
        <v>22</v>
      </c>
      <c r="E26" s="151"/>
      <c r="F26" s="152"/>
      <c r="G26" s="153"/>
      <c r="H26" s="152"/>
      <c r="I26" s="153"/>
      <c r="J26" s="152"/>
      <c r="K26" s="155"/>
      <c r="L26" s="155"/>
      <c r="M26" s="155"/>
      <c r="N26" s="156">
        <f>K26+L26+M26</f>
        <v>0</v>
      </c>
      <c r="O26" s="34"/>
      <c r="P26" s="34"/>
      <c r="Q26" s="34"/>
      <c r="R26" s="157">
        <f>SUM(N26-O26)-L26</f>
        <v>0</v>
      </c>
    </row>
    <row r="27" ht="16" customHeight="1">
      <c r="A27" s="34"/>
      <c r="B27" s="34"/>
      <c r="C27" s="36"/>
      <c r="D27" s="150">
        <v>23</v>
      </c>
      <c r="E27" s="151"/>
      <c r="F27" s="152"/>
      <c r="G27" s="153"/>
      <c r="H27" s="152"/>
      <c r="I27" s="153"/>
      <c r="J27" s="152"/>
      <c r="K27" s="155"/>
      <c r="L27" s="155"/>
      <c r="M27" s="155"/>
      <c r="N27" s="156">
        <v>0</v>
      </c>
      <c r="O27" s="156"/>
      <c r="P27" s="158"/>
      <c r="Q27" s="118"/>
      <c r="R27" s="157">
        <f>SUM(N27-O27)-L27</f>
        <v>0</v>
      </c>
    </row>
    <row r="28" ht="16" customHeight="1">
      <c r="A28" s="34"/>
      <c r="B28" s="34"/>
      <c r="C28" s="36"/>
      <c r="D28" s="150">
        <v>24</v>
      </c>
      <c r="E28" s="159"/>
      <c r="F28" s="160"/>
      <c r="G28" s="160"/>
      <c r="H28" s="160"/>
      <c r="I28" s="160"/>
      <c r="J28" s="160"/>
      <c r="K28" s="34"/>
      <c r="L28" s="34"/>
      <c r="M28" s="34"/>
      <c r="N28" s="156">
        <v>0</v>
      </c>
      <c r="O28" s="34"/>
      <c r="P28" s="34"/>
      <c r="Q28" s="34"/>
      <c r="R28" s="157">
        <f>SUM(N28-O28)-L28</f>
        <v>0</v>
      </c>
    </row>
    <row r="29" ht="16" customHeight="1">
      <c r="A29" s="34"/>
      <c r="B29" s="34"/>
      <c r="C29" s="36"/>
      <c r="D29" s="150">
        <v>25</v>
      </c>
      <c r="E29" s="159"/>
      <c r="F29" s="160"/>
      <c r="G29" s="160"/>
      <c r="H29" s="160"/>
      <c r="I29" s="160"/>
      <c r="J29" s="160"/>
      <c r="K29" s="34"/>
      <c r="L29" s="34"/>
      <c r="M29" s="34"/>
      <c r="N29" s="156">
        <v>0</v>
      </c>
      <c r="O29" s="34"/>
      <c r="P29" s="34"/>
      <c r="Q29" s="34"/>
      <c r="R29" s="157">
        <f>SUM(N29-O29)-L29</f>
        <v>0</v>
      </c>
    </row>
    <row r="30" ht="16" customHeight="1">
      <c r="A30" s="34"/>
      <c r="B30" s="34"/>
      <c r="C30" s="36"/>
      <c r="D30" s="150">
        <v>26</v>
      </c>
      <c r="E30" s="159"/>
      <c r="F30" s="160"/>
      <c r="G30" s="160"/>
      <c r="H30" s="160"/>
      <c r="I30" s="160"/>
      <c r="J30" s="160"/>
      <c r="K30" s="34"/>
      <c r="L30" s="34"/>
      <c r="M30" s="34"/>
      <c r="N30" s="156">
        <v>0</v>
      </c>
      <c r="O30" s="34"/>
      <c r="P30" s="34"/>
      <c r="Q30" s="34"/>
      <c r="R30" s="157">
        <f>SUM(N30-O30)-L30</f>
        <v>0</v>
      </c>
    </row>
    <row r="31" ht="16" customHeight="1">
      <c r="A31" s="34"/>
      <c r="B31" s="34"/>
      <c r="C31" s="36"/>
      <c r="D31" s="150">
        <v>27</v>
      </c>
      <c r="E31" s="159"/>
      <c r="F31" s="160"/>
      <c r="G31" s="160"/>
      <c r="H31" s="160"/>
      <c r="I31" s="160"/>
      <c r="J31" s="160"/>
      <c r="K31" s="34"/>
      <c r="L31" s="34"/>
      <c r="M31" s="34"/>
      <c r="N31" s="156">
        <v>0</v>
      </c>
      <c r="O31" s="34"/>
      <c r="P31" s="34"/>
      <c r="Q31" s="34"/>
      <c r="R31" s="157">
        <f>SUM(N31-O31)-L31</f>
        <v>0</v>
      </c>
    </row>
    <row r="32" ht="16" customHeight="1">
      <c r="A32" s="34"/>
      <c r="B32" s="34"/>
      <c r="C32" s="36"/>
      <c r="D32" s="150">
        <v>28</v>
      </c>
      <c r="E32" s="159"/>
      <c r="F32" s="160"/>
      <c r="G32" s="160"/>
      <c r="H32" s="160"/>
      <c r="I32" s="160"/>
      <c r="J32" s="160"/>
      <c r="K32" s="34"/>
      <c r="L32" s="34"/>
      <c r="M32" s="34"/>
      <c r="N32" s="156">
        <v>0</v>
      </c>
      <c r="O32" s="34"/>
      <c r="P32" s="34"/>
      <c r="Q32" s="34"/>
      <c r="R32" s="157">
        <f>SUM(N32-O32)-L32</f>
        <v>0</v>
      </c>
    </row>
    <row r="33" ht="16" customHeight="1">
      <c r="A33" s="34"/>
      <c r="B33" s="34"/>
      <c r="C33" s="36"/>
      <c r="D33" s="150">
        <v>29</v>
      </c>
      <c r="E33" s="159"/>
      <c r="F33" s="160"/>
      <c r="G33" s="160"/>
      <c r="H33" s="160"/>
      <c r="I33" s="160"/>
      <c r="J33" s="160"/>
      <c r="K33" s="34"/>
      <c r="L33" s="34"/>
      <c r="M33" s="34"/>
      <c r="N33" s="156">
        <v>0</v>
      </c>
      <c r="O33" s="34"/>
      <c r="P33" s="34"/>
      <c r="Q33" s="34"/>
      <c r="R33" s="157">
        <f>SUM(N33-O33)-L33</f>
        <v>0</v>
      </c>
    </row>
    <row r="34" ht="17" customHeight="1">
      <c r="A34" s="34"/>
      <c r="B34" s="34"/>
      <c r="C34" s="36"/>
      <c r="D34" s="150">
        <v>30</v>
      </c>
      <c r="E34" s="159"/>
      <c r="F34" s="160"/>
      <c r="G34" s="160"/>
      <c r="H34" s="160"/>
      <c r="I34" s="160"/>
      <c r="J34" s="160"/>
      <c r="K34" s="34"/>
      <c r="L34" s="34"/>
      <c r="M34" s="34"/>
      <c r="N34" s="34"/>
      <c r="O34" s="34"/>
      <c r="P34" s="34"/>
      <c r="Q34" s="35"/>
      <c r="R34" s="69"/>
    </row>
    <row r="35" ht="19" customHeight="1">
      <c r="A35" s="34"/>
      <c r="B35" s="34"/>
      <c r="C35" s="36"/>
      <c r="D35" s="161">
        <v>31</v>
      </c>
      <c r="E35" s="162"/>
      <c r="F35" s="163"/>
      <c r="G35" s="163"/>
      <c r="H35" s="163"/>
      <c r="I35" s="163"/>
      <c r="J35" s="163"/>
      <c r="K35" s="35"/>
      <c r="L35" s="35"/>
      <c r="M35" s="35"/>
      <c r="N35" s="35"/>
      <c r="O35" s="35"/>
      <c r="P35" s="69"/>
      <c r="Q35" t="s" s="164">
        <v>81</v>
      </c>
      <c r="R35" s="165">
        <f>SUM(R5:R34)</f>
        <v>0</v>
      </c>
    </row>
    <row r="36" ht="14.05" customHeight="1">
      <c r="A36" s="34"/>
      <c r="B36" s="34"/>
      <c r="C36" s="34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ht="16" customHeight="1">
      <c r="A37" s="34"/>
      <c r="B37" s="34"/>
      <c r="C37" s="34"/>
      <c r="D37" s="34"/>
      <c r="E37" s="34"/>
      <c r="F37" s="34"/>
      <c r="G37" s="34"/>
      <c r="H37" s="34"/>
      <c r="I37" s="35"/>
      <c r="J37" s="35"/>
      <c r="K37" s="35"/>
      <c r="L37" s="35"/>
      <c r="M37" s="35"/>
      <c r="N37" s="34"/>
      <c r="O37" s="34"/>
      <c r="P37" s="34"/>
      <c r="Q37" s="34"/>
      <c r="R37" s="34"/>
    </row>
    <row r="38" ht="42" customHeight="1">
      <c r="A38" s="34"/>
      <c r="B38" s="34"/>
      <c r="C38" s="34"/>
      <c r="D38" s="35"/>
      <c r="E38" s="35"/>
      <c r="F38" s="35"/>
      <c r="G38" s="35"/>
      <c r="H38" s="69"/>
      <c r="I38" t="s" s="134">
        <v>82</v>
      </c>
      <c r="J38" s="135"/>
      <c r="K38" s="135"/>
      <c r="L38" s="135"/>
      <c r="M38" s="136"/>
      <c r="N38" s="73"/>
      <c r="O38" s="35"/>
      <c r="P38" s="35"/>
      <c r="Q38" s="35"/>
      <c r="R38" s="35"/>
    </row>
    <row r="39" ht="17" customHeight="1">
      <c r="A39" s="34"/>
      <c r="B39" s="34"/>
      <c r="C39" s="36"/>
      <c r="D39" t="s" s="137">
        <v>68</v>
      </c>
      <c r="E39" t="s" s="138">
        <v>69</v>
      </c>
      <c r="F39" t="s" s="138">
        <v>70</v>
      </c>
      <c r="G39" t="s" s="138">
        <v>71</v>
      </c>
      <c r="H39" t="s" s="138">
        <v>72</v>
      </c>
      <c r="I39" t="s" s="138">
        <v>73</v>
      </c>
      <c r="J39" t="s" s="138">
        <v>74</v>
      </c>
      <c r="K39" t="s" s="139">
        <v>75</v>
      </c>
      <c r="L39" t="s" s="139">
        <v>76</v>
      </c>
      <c r="M39" t="s" s="139">
        <v>77</v>
      </c>
      <c r="N39" t="s" s="139">
        <v>20</v>
      </c>
      <c r="O39" t="s" s="140">
        <v>78</v>
      </c>
      <c r="P39" t="s" s="140">
        <v>63</v>
      </c>
      <c r="Q39" t="s" s="140">
        <v>79</v>
      </c>
      <c r="R39" t="s" s="141">
        <v>80</v>
      </c>
    </row>
    <row r="40" ht="16" customHeight="1">
      <c r="A40" s="34"/>
      <c r="B40" s="34"/>
      <c r="C40" s="36"/>
      <c r="D40" s="142">
        <v>1</v>
      </c>
      <c r="E40" s="143"/>
      <c r="F40" s="144"/>
      <c r="G40" s="145"/>
      <c r="H40" s="166"/>
      <c r="I40" s="145"/>
      <c r="J40" s="144"/>
      <c r="K40" s="146"/>
      <c r="L40" s="146"/>
      <c r="M40" s="146"/>
      <c r="N40" s="147">
        <f>K40+L40+M40</f>
        <v>0</v>
      </c>
      <c r="O40" s="147"/>
      <c r="P40" s="110"/>
      <c r="Q40" s="110"/>
      <c r="R40" s="149">
        <f>SUM(N40-O40)-L40</f>
        <v>0</v>
      </c>
    </row>
    <row r="41" ht="16" customHeight="1">
      <c r="A41" s="34"/>
      <c r="B41" s="34"/>
      <c r="C41" s="36"/>
      <c r="D41" s="150">
        <v>2</v>
      </c>
      <c r="E41" s="151"/>
      <c r="F41" s="152"/>
      <c r="G41" s="153"/>
      <c r="H41" s="152"/>
      <c r="I41" s="153"/>
      <c r="J41" s="154"/>
      <c r="K41" s="155"/>
      <c r="L41" s="155"/>
      <c r="M41" s="155"/>
      <c r="N41" s="156">
        <f>K41+L41+M41</f>
        <v>0</v>
      </c>
      <c r="O41" s="156"/>
      <c r="P41" s="118"/>
      <c r="Q41" s="118"/>
      <c r="R41" s="157">
        <f>SUM(N41-O41)-L41</f>
        <v>0</v>
      </c>
    </row>
    <row r="42" ht="16" customHeight="1">
      <c r="A42" s="34"/>
      <c r="B42" s="34"/>
      <c r="C42" s="36"/>
      <c r="D42" s="150">
        <v>3</v>
      </c>
      <c r="E42" s="151"/>
      <c r="F42" s="152"/>
      <c r="G42" s="153"/>
      <c r="H42" s="152"/>
      <c r="I42" s="153"/>
      <c r="J42" s="152"/>
      <c r="K42" s="155"/>
      <c r="L42" s="155"/>
      <c r="M42" s="155"/>
      <c r="N42" s="156">
        <f>K42+L42+M42</f>
        <v>0</v>
      </c>
      <c r="O42" s="156"/>
      <c r="P42" s="118"/>
      <c r="Q42" s="118"/>
      <c r="R42" s="157">
        <f>SUM(N42-O42)-L42</f>
        <v>0</v>
      </c>
    </row>
    <row r="43" ht="16" customHeight="1">
      <c r="A43" s="34"/>
      <c r="B43" s="34"/>
      <c r="C43" s="36"/>
      <c r="D43" s="150">
        <v>4</v>
      </c>
      <c r="E43" s="151"/>
      <c r="F43" s="152"/>
      <c r="G43" s="153"/>
      <c r="H43" s="152"/>
      <c r="I43" s="153"/>
      <c r="J43" s="154"/>
      <c r="K43" s="155"/>
      <c r="L43" s="155"/>
      <c r="M43" s="155"/>
      <c r="N43" s="156">
        <f>K43+L43+M43</f>
        <v>0</v>
      </c>
      <c r="O43" s="156"/>
      <c r="P43" s="158"/>
      <c r="Q43" s="118"/>
      <c r="R43" s="157">
        <f>SUM(N43-O43)-L43</f>
        <v>0</v>
      </c>
    </row>
    <row r="44" ht="16" customHeight="1">
      <c r="A44" s="34"/>
      <c r="B44" s="34"/>
      <c r="C44" s="36"/>
      <c r="D44" s="150">
        <v>5</v>
      </c>
      <c r="E44" s="151"/>
      <c r="F44" s="152"/>
      <c r="G44" s="153"/>
      <c r="H44" s="154"/>
      <c r="I44" s="153"/>
      <c r="J44" s="152"/>
      <c r="K44" s="155"/>
      <c r="L44" s="155"/>
      <c r="M44" s="155"/>
      <c r="N44" s="156">
        <f>K44+L44+M44</f>
        <v>0</v>
      </c>
      <c r="O44" s="156"/>
      <c r="P44" s="118"/>
      <c r="Q44" s="118"/>
      <c r="R44" s="157">
        <f>SUM(N44-O44)-L44</f>
        <v>0</v>
      </c>
    </row>
    <row r="45" ht="16" customHeight="1">
      <c r="A45" s="34"/>
      <c r="B45" s="34"/>
      <c r="C45" s="36"/>
      <c r="D45" s="150">
        <v>6</v>
      </c>
      <c r="E45" s="151"/>
      <c r="F45" s="152"/>
      <c r="G45" s="153"/>
      <c r="H45" s="152"/>
      <c r="I45" s="153"/>
      <c r="J45" s="152"/>
      <c r="K45" s="155"/>
      <c r="L45" s="155"/>
      <c r="M45" s="155"/>
      <c r="N45" s="156">
        <f>K45+L45+M45</f>
        <v>0</v>
      </c>
      <c r="O45" s="156"/>
      <c r="P45" s="118"/>
      <c r="Q45" s="118"/>
      <c r="R45" s="157">
        <f>SUM(N45-O45)-L45</f>
        <v>0</v>
      </c>
    </row>
    <row r="46" ht="16" customHeight="1">
      <c r="A46" s="34"/>
      <c r="B46" s="34"/>
      <c r="C46" s="36"/>
      <c r="D46" s="150">
        <v>7</v>
      </c>
      <c r="E46" s="151"/>
      <c r="F46" s="152"/>
      <c r="G46" s="153"/>
      <c r="H46" s="152"/>
      <c r="I46" s="153"/>
      <c r="J46" s="152"/>
      <c r="K46" s="155"/>
      <c r="L46" s="155"/>
      <c r="M46" s="155"/>
      <c r="N46" s="156">
        <f>K46+L46+M46</f>
        <v>0</v>
      </c>
      <c r="O46" s="156"/>
      <c r="P46" s="118"/>
      <c r="Q46" s="118"/>
      <c r="R46" s="157">
        <f>SUM(N46-O46)-L46</f>
        <v>0</v>
      </c>
    </row>
    <row r="47" ht="16" customHeight="1">
      <c r="A47" s="34"/>
      <c r="B47" s="34"/>
      <c r="C47" s="36"/>
      <c r="D47" s="150">
        <v>8</v>
      </c>
      <c r="E47" s="151"/>
      <c r="F47" s="152"/>
      <c r="G47" s="153"/>
      <c r="H47" s="152"/>
      <c r="I47" s="153"/>
      <c r="J47" s="152"/>
      <c r="K47" s="155"/>
      <c r="L47" s="155"/>
      <c r="M47" s="155"/>
      <c r="N47" s="156">
        <f>K47+L47+M47</f>
        <v>0</v>
      </c>
      <c r="O47" s="156"/>
      <c r="P47" s="118"/>
      <c r="Q47" s="118"/>
      <c r="R47" s="157">
        <f>SUM(N47-O47)-L47</f>
        <v>0</v>
      </c>
    </row>
    <row r="48" ht="16" customHeight="1">
      <c r="A48" s="34"/>
      <c r="B48" s="34"/>
      <c r="C48" s="36"/>
      <c r="D48" s="150">
        <v>9</v>
      </c>
      <c r="E48" s="151"/>
      <c r="F48" s="152"/>
      <c r="G48" s="153"/>
      <c r="H48" s="152"/>
      <c r="I48" s="153"/>
      <c r="J48" s="154"/>
      <c r="K48" s="155"/>
      <c r="L48" s="155"/>
      <c r="M48" s="155"/>
      <c r="N48" s="156">
        <f>K48+L48+M48</f>
        <v>0</v>
      </c>
      <c r="O48" s="156"/>
      <c r="P48" s="118"/>
      <c r="Q48" s="118"/>
      <c r="R48" s="157">
        <f>SUM(N48-O48)-L48</f>
        <v>0</v>
      </c>
    </row>
    <row r="49" ht="16" customHeight="1">
      <c r="A49" s="34"/>
      <c r="B49" s="34"/>
      <c r="C49" s="36"/>
      <c r="D49" s="150">
        <v>10</v>
      </c>
      <c r="E49" s="151"/>
      <c r="F49" s="152"/>
      <c r="G49" s="153"/>
      <c r="H49" s="152"/>
      <c r="I49" s="153"/>
      <c r="J49" s="152"/>
      <c r="K49" s="155"/>
      <c r="L49" s="155"/>
      <c r="M49" s="155"/>
      <c r="N49" s="156">
        <f>K49+L49+M49</f>
        <v>0</v>
      </c>
      <c r="O49" s="156"/>
      <c r="P49" s="118"/>
      <c r="Q49" s="118"/>
      <c r="R49" s="157">
        <f>SUM(N49-O49)-L49</f>
        <v>0</v>
      </c>
    </row>
    <row r="50" ht="16" customHeight="1">
      <c r="A50" s="34"/>
      <c r="B50" s="34"/>
      <c r="C50" s="36"/>
      <c r="D50" s="150">
        <v>11</v>
      </c>
      <c r="E50" s="167"/>
      <c r="F50" s="168"/>
      <c r="G50" s="169"/>
      <c r="H50" s="168"/>
      <c r="I50" s="169"/>
      <c r="J50" s="168"/>
      <c r="K50" s="155"/>
      <c r="L50" s="156"/>
      <c r="M50" s="156"/>
      <c r="N50" s="156">
        <f>K50+L50+M50</f>
        <v>0</v>
      </c>
      <c r="O50" s="156"/>
      <c r="P50" s="158"/>
      <c r="Q50" s="118"/>
      <c r="R50" s="157">
        <f>SUM(N50-O50)-L50</f>
        <v>0</v>
      </c>
    </row>
    <row r="51" ht="16" customHeight="1">
      <c r="A51" s="34"/>
      <c r="B51" s="34"/>
      <c r="C51" s="36"/>
      <c r="D51" s="150">
        <v>12</v>
      </c>
      <c r="E51" s="167"/>
      <c r="F51" s="168"/>
      <c r="G51" s="169"/>
      <c r="H51" s="168"/>
      <c r="I51" s="169"/>
      <c r="J51" s="168"/>
      <c r="K51" s="155"/>
      <c r="L51" s="156"/>
      <c r="M51" s="156"/>
      <c r="N51" s="156">
        <f>K51+L51+M51</f>
        <v>0</v>
      </c>
      <c r="O51" s="156"/>
      <c r="P51" s="118"/>
      <c r="Q51" s="118"/>
      <c r="R51" s="157">
        <f>SUM(N51-O51)-L51</f>
        <v>0</v>
      </c>
    </row>
    <row r="52" ht="16" customHeight="1">
      <c r="A52" s="34"/>
      <c r="B52" s="34"/>
      <c r="C52" s="36"/>
      <c r="D52" s="150">
        <v>13</v>
      </c>
      <c r="E52" s="167"/>
      <c r="F52" s="168"/>
      <c r="G52" s="169"/>
      <c r="H52" s="168"/>
      <c r="I52" s="169"/>
      <c r="J52" s="168"/>
      <c r="K52" s="155"/>
      <c r="L52" s="156"/>
      <c r="M52" s="156"/>
      <c r="N52" s="156">
        <f>K52+L52+M52</f>
        <v>0</v>
      </c>
      <c r="O52" s="156"/>
      <c r="P52" s="118"/>
      <c r="Q52" s="118"/>
      <c r="R52" s="157">
        <f>SUM(N52-O52)-L52</f>
        <v>0</v>
      </c>
    </row>
    <row r="53" ht="16" customHeight="1">
      <c r="A53" s="34"/>
      <c r="B53" s="34"/>
      <c r="C53" s="36"/>
      <c r="D53" s="150">
        <v>14</v>
      </c>
      <c r="E53" s="167"/>
      <c r="F53" s="168"/>
      <c r="G53" s="169"/>
      <c r="H53" s="168"/>
      <c r="I53" s="169"/>
      <c r="J53" s="168"/>
      <c r="K53" s="155"/>
      <c r="L53" s="156"/>
      <c r="M53" s="156"/>
      <c r="N53" s="156">
        <f>K53+L53+M53</f>
        <v>0</v>
      </c>
      <c r="O53" s="156"/>
      <c r="P53" s="118"/>
      <c r="Q53" s="118"/>
      <c r="R53" s="157">
        <f>SUM(N53-O53)-L53</f>
        <v>0</v>
      </c>
    </row>
    <row r="54" ht="16" customHeight="1">
      <c r="A54" s="34"/>
      <c r="B54" s="34"/>
      <c r="C54" s="36"/>
      <c r="D54" s="150">
        <v>15</v>
      </c>
      <c r="E54" s="167"/>
      <c r="F54" s="168"/>
      <c r="G54" s="169"/>
      <c r="H54" s="168"/>
      <c r="I54" s="169"/>
      <c r="J54" s="168"/>
      <c r="K54" s="155"/>
      <c r="L54" s="156"/>
      <c r="M54" s="156"/>
      <c r="N54" s="156">
        <f>K54+L54+M54</f>
        <v>0</v>
      </c>
      <c r="O54" s="156"/>
      <c r="P54" s="118"/>
      <c r="Q54" s="118"/>
      <c r="R54" s="157">
        <f>SUM(N54-O54)-L54</f>
        <v>0</v>
      </c>
    </row>
    <row r="55" ht="16" customHeight="1">
      <c r="A55" s="34"/>
      <c r="B55" s="34"/>
      <c r="C55" s="36"/>
      <c r="D55" s="150">
        <v>16</v>
      </c>
      <c r="E55" s="167"/>
      <c r="F55" s="168"/>
      <c r="G55" s="169"/>
      <c r="H55" s="168"/>
      <c r="I55" s="169"/>
      <c r="J55" s="168"/>
      <c r="K55" s="155"/>
      <c r="L55" s="156"/>
      <c r="M55" s="156"/>
      <c r="N55" s="156">
        <f>K55+L55+M55</f>
        <v>0</v>
      </c>
      <c r="O55" s="156"/>
      <c r="P55" s="158"/>
      <c r="Q55" s="118"/>
      <c r="R55" s="157">
        <f>SUM(N55-O55)-L55</f>
        <v>0</v>
      </c>
    </row>
    <row r="56" ht="16" customHeight="1">
      <c r="A56" s="34"/>
      <c r="B56" s="34"/>
      <c r="C56" s="36"/>
      <c r="D56" s="150">
        <v>17</v>
      </c>
      <c r="E56" s="167"/>
      <c r="F56" s="168"/>
      <c r="G56" s="169"/>
      <c r="H56" s="168"/>
      <c r="I56" s="169"/>
      <c r="J56" s="168"/>
      <c r="K56" s="155"/>
      <c r="L56" s="156"/>
      <c r="M56" s="156"/>
      <c r="N56" s="156">
        <f>K56+L56+M56</f>
        <v>0</v>
      </c>
      <c r="O56" s="156"/>
      <c r="P56" s="118"/>
      <c r="Q56" s="118"/>
      <c r="R56" s="157">
        <f>SUM(N56-O56)-L56</f>
        <v>0</v>
      </c>
    </row>
    <row r="57" ht="16" customHeight="1">
      <c r="A57" s="34"/>
      <c r="B57" s="34"/>
      <c r="C57" s="36"/>
      <c r="D57" s="150">
        <v>18</v>
      </c>
      <c r="E57" s="167"/>
      <c r="F57" s="168"/>
      <c r="G57" s="169"/>
      <c r="H57" s="168"/>
      <c r="I57" s="169"/>
      <c r="J57" s="168"/>
      <c r="K57" s="155"/>
      <c r="L57" s="156"/>
      <c r="M57" s="156"/>
      <c r="N57" s="156">
        <f>K57+L57+M57</f>
        <v>0</v>
      </c>
      <c r="O57" s="156"/>
      <c r="P57" s="118"/>
      <c r="Q57" s="118"/>
      <c r="R57" s="157">
        <f>SUM(N57-O57)-L57</f>
        <v>0</v>
      </c>
    </row>
    <row r="58" ht="16" customHeight="1">
      <c r="A58" s="34"/>
      <c r="B58" s="34"/>
      <c r="C58" s="36"/>
      <c r="D58" s="150">
        <v>19</v>
      </c>
      <c r="E58" s="167"/>
      <c r="F58" s="168"/>
      <c r="G58" s="169"/>
      <c r="H58" s="168"/>
      <c r="I58" s="169"/>
      <c r="J58" s="168"/>
      <c r="K58" s="155"/>
      <c r="L58" s="156"/>
      <c r="M58" s="156"/>
      <c r="N58" s="156">
        <f>K58+L58+M58</f>
        <v>0</v>
      </c>
      <c r="O58" s="156"/>
      <c r="P58" s="118"/>
      <c r="Q58" s="118"/>
      <c r="R58" s="157">
        <f>SUM(N58-O58)-L58</f>
        <v>0</v>
      </c>
    </row>
    <row r="59" ht="16" customHeight="1">
      <c r="A59" s="34"/>
      <c r="B59" s="34"/>
      <c r="C59" s="36"/>
      <c r="D59" s="150">
        <v>20</v>
      </c>
      <c r="E59" s="167"/>
      <c r="F59" s="168"/>
      <c r="G59" s="169"/>
      <c r="H59" s="168"/>
      <c r="I59" s="169"/>
      <c r="J59" s="168"/>
      <c r="K59" s="155"/>
      <c r="L59" s="156"/>
      <c r="M59" s="156"/>
      <c r="N59" s="156">
        <f>K59+L59+M59</f>
        <v>0</v>
      </c>
      <c r="O59" s="156"/>
      <c r="P59" s="118"/>
      <c r="Q59" s="118"/>
      <c r="R59" s="157">
        <f>SUM(N59-O59)-L59</f>
        <v>0</v>
      </c>
    </row>
    <row r="60" ht="16" customHeight="1">
      <c r="A60" s="34"/>
      <c r="B60" s="34"/>
      <c r="C60" s="36"/>
      <c r="D60" s="150">
        <v>21</v>
      </c>
      <c r="E60" s="159"/>
      <c r="F60" s="160"/>
      <c r="G60" s="160"/>
      <c r="H60" s="160"/>
      <c r="I60" s="160"/>
      <c r="J60" s="160"/>
      <c r="K60" s="155"/>
      <c r="L60" s="34"/>
      <c r="M60" s="34"/>
      <c r="N60" s="156">
        <v>0</v>
      </c>
      <c r="O60" s="34"/>
      <c r="P60" s="34"/>
      <c r="Q60" s="34"/>
      <c r="R60" s="157">
        <f>SUM(N60-O60)-L60</f>
        <v>0</v>
      </c>
    </row>
    <row r="61" ht="16" customHeight="1">
      <c r="A61" s="34"/>
      <c r="B61" s="34"/>
      <c r="C61" s="36"/>
      <c r="D61" s="150">
        <v>22</v>
      </c>
      <c r="E61" s="159"/>
      <c r="F61" s="160"/>
      <c r="G61" s="160"/>
      <c r="H61" s="160"/>
      <c r="I61" s="160"/>
      <c r="J61" s="160"/>
      <c r="K61" s="34"/>
      <c r="L61" s="34"/>
      <c r="M61" s="34"/>
      <c r="N61" s="156">
        <v>0</v>
      </c>
      <c r="O61" s="34"/>
      <c r="P61" s="34"/>
      <c r="Q61" s="34"/>
      <c r="R61" s="157">
        <f>SUM(N61-O61)-L61</f>
        <v>0</v>
      </c>
    </row>
    <row r="62" ht="16" customHeight="1">
      <c r="A62" s="34"/>
      <c r="B62" s="34"/>
      <c r="C62" s="36"/>
      <c r="D62" s="150">
        <v>23</v>
      </c>
      <c r="E62" s="159"/>
      <c r="F62" s="160"/>
      <c r="G62" s="160"/>
      <c r="H62" s="160"/>
      <c r="I62" s="160"/>
      <c r="J62" s="160"/>
      <c r="K62" s="34"/>
      <c r="L62" s="34"/>
      <c r="M62" s="34"/>
      <c r="N62" s="156">
        <v>0</v>
      </c>
      <c r="O62" s="34"/>
      <c r="P62" s="34"/>
      <c r="Q62" s="34"/>
      <c r="R62" s="157">
        <f>SUM(N62-O62)-L62</f>
        <v>0</v>
      </c>
    </row>
    <row r="63" ht="16" customHeight="1">
      <c r="A63" s="34"/>
      <c r="B63" s="34"/>
      <c r="C63" s="36"/>
      <c r="D63" s="150">
        <v>24</v>
      </c>
      <c r="E63" s="159"/>
      <c r="F63" s="160"/>
      <c r="G63" s="160"/>
      <c r="H63" s="160"/>
      <c r="I63" s="160"/>
      <c r="J63" s="160"/>
      <c r="K63" s="34"/>
      <c r="L63" s="34"/>
      <c r="M63" s="34"/>
      <c r="N63" s="156">
        <v>0</v>
      </c>
      <c r="O63" s="34"/>
      <c r="P63" s="34"/>
      <c r="Q63" s="34"/>
      <c r="R63" s="157">
        <f>SUM(N63-O63)-L63</f>
        <v>0</v>
      </c>
    </row>
    <row r="64" ht="16" customHeight="1">
      <c r="A64" s="34"/>
      <c r="B64" s="34"/>
      <c r="C64" s="36"/>
      <c r="D64" s="150">
        <v>25</v>
      </c>
      <c r="E64" s="159"/>
      <c r="F64" s="160"/>
      <c r="G64" s="160"/>
      <c r="H64" s="160"/>
      <c r="I64" s="160"/>
      <c r="J64" s="160"/>
      <c r="K64" s="34"/>
      <c r="L64" s="34"/>
      <c r="M64" s="34"/>
      <c r="N64" s="156">
        <v>0</v>
      </c>
      <c r="O64" s="34"/>
      <c r="P64" s="34"/>
      <c r="Q64" s="34"/>
      <c r="R64" s="157">
        <f>SUM(N64-O64)-L64</f>
        <v>0</v>
      </c>
    </row>
    <row r="65" ht="16" customHeight="1">
      <c r="A65" s="34"/>
      <c r="B65" s="34"/>
      <c r="C65" s="36"/>
      <c r="D65" s="150">
        <v>26</v>
      </c>
      <c r="E65" s="159"/>
      <c r="F65" s="160"/>
      <c r="G65" s="160"/>
      <c r="H65" s="160"/>
      <c r="I65" s="160"/>
      <c r="J65" s="160"/>
      <c r="K65" s="34"/>
      <c r="L65" s="34"/>
      <c r="M65" s="34"/>
      <c r="N65" s="156">
        <v>0</v>
      </c>
      <c r="O65" s="34"/>
      <c r="P65" s="34"/>
      <c r="Q65" s="34"/>
      <c r="R65" s="157">
        <f>SUM(N65-O65)-L65</f>
        <v>0</v>
      </c>
    </row>
    <row r="66" ht="16" customHeight="1">
      <c r="A66" s="34"/>
      <c r="B66" s="34"/>
      <c r="C66" s="36"/>
      <c r="D66" s="150">
        <v>27</v>
      </c>
      <c r="E66" s="159"/>
      <c r="F66" s="160"/>
      <c r="G66" s="160"/>
      <c r="H66" s="160"/>
      <c r="I66" s="160"/>
      <c r="J66" s="160"/>
      <c r="K66" s="34"/>
      <c r="L66" s="34"/>
      <c r="M66" s="34"/>
      <c r="N66" s="156">
        <v>0</v>
      </c>
      <c r="O66" s="34"/>
      <c r="P66" s="34"/>
      <c r="Q66" s="34"/>
      <c r="R66" s="157">
        <f>SUM(N66-O66)-L66</f>
        <v>0</v>
      </c>
    </row>
    <row r="67" ht="16" customHeight="1">
      <c r="A67" s="34"/>
      <c r="B67" s="34"/>
      <c r="C67" s="36"/>
      <c r="D67" s="150">
        <v>28</v>
      </c>
      <c r="E67" s="159"/>
      <c r="F67" s="160"/>
      <c r="G67" s="160"/>
      <c r="H67" s="160"/>
      <c r="I67" s="160"/>
      <c r="J67" s="160"/>
      <c r="K67" s="34"/>
      <c r="L67" s="34"/>
      <c r="M67" s="34"/>
      <c r="N67" s="156">
        <v>0</v>
      </c>
      <c r="O67" s="34"/>
      <c r="P67" s="34"/>
      <c r="Q67" s="34"/>
      <c r="R67" s="157">
        <f>SUM(N67-O67)-L67</f>
        <v>0</v>
      </c>
    </row>
    <row r="68" ht="16" customHeight="1">
      <c r="A68" s="34"/>
      <c r="B68" s="34"/>
      <c r="C68" s="36"/>
      <c r="D68" s="150">
        <v>29</v>
      </c>
      <c r="E68" s="159"/>
      <c r="F68" s="160"/>
      <c r="G68" s="160"/>
      <c r="H68" s="160"/>
      <c r="I68" s="160"/>
      <c r="J68" s="160"/>
      <c r="K68" s="34"/>
      <c r="L68" s="34"/>
      <c r="M68" s="34"/>
      <c r="N68" s="156">
        <v>0</v>
      </c>
      <c r="O68" s="34"/>
      <c r="P68" s="34"/>
      <c r="Q68" s="34"/>
      <c r="R68" s="157">
        <f>SUM(N68-O68)-L68</f>
        <v>0</v>
      </c>
    </row>
    <row r="69" ht="17" customHeight="1">
      <c r="A69" s="34"/>
      <c r="B69" s="34"/>
      <c r="C69" s="36"/>
      <c r="D69" s="150">
        <v>30</v>
      </c>
      <c r="E69" s="40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5"/>
      <c r="R69" s="69"/>
    </row>
    <row r="70" ht="19" customHeight="1">
      <c r="A70" s="34"/>
      <c r="B70" s="34"/>
      <c r="C70" s="36"/>
      <c r="D70" s="161">
        <v>31</v>
      </c>
      <c r="E70" s="162"/>
      <c r="F70" s="163"/>
      <c r="G70" s="163"/>
      <c r="H70" s="163"/>
      <c r="I70" s="163"/>
      <c r="J70" s="163"/>
      <c r="K70" s="35"/>
      <c r="L70" s="35"/>
      <c r="M70" s="35"/>
      <c r="N70" s="35"/>
      <c r="O70" s="35"/>
      <c r="P70" s="69"/>
      <c r="Q70" t="s" s="164">
        <v>81</v>
      </c>
      <c r="R70" s="165">
        <f>SUM(R40:R69)</f>
        <v>0</v>
      </c>
    </row>
    <row r="71" ht="14.05" customHeight="1">
      <c r="A71" s="34"/>
      <c r="B71" s="34"/>
      <c r="C71" s="34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</row>
    <row r="72" ht="16" customHeight="1">
      <c r="A72" s="34"/>
      <c r="B72" s="34"/>
      <c r="C72" s="34"/>
      <c r="D72" s="34"/>
      <c r="E72" s="34"/>
      <c r="F72" s="34"/>
      <c r="G72" s="34"/>
      <c r="H72" s="34"/>
      <c r="I72" s="35"/>
      <c r="J72" s="35"/>
      <c r="K72" s="35"/>
      <c r="L72" s="35"/>
      <c r="M72" s="35"/>
      <c r="N72" s="34"/>
      <c r="O72" s="34"/>
      <c r="P72" s="34"/>
      <c r="Q72" s="34"/>
      <c r="R72" s="34"/>
    </row>
    <row r="73" ht="42" customHeight="1">
      <c r="A73" s="34"/>
      <c r="B73" s="34"/>
      <c r="C73" s="34"/>
      <c r="D73" s="35"/>
      <c r="E73" s="35"/>
      <c r="F73" s="35"/>
      <c r="G73" s="35"/>
      <c r="H73" s="69"/>
      <c r="I73" t="s" s="134">
        <v>83</v>
      </c>
      <c r="J73" s="135"/>
      <c r="K73" s="135"/>
      <c r="L73" s="135"/>
      <c r="M73" s="136"/>
      <c r="N73" s="73"/>
      <c r="O73" s="35"/>
      <c r="P73" s="35"/>
      <c r="Q73" s="35"/>
      <c r="R73" s="35"/>
    </row>
    <row r="74" ht="17" customHeight="1">
      <c r="A74" s="34"/>
      <c r="B74" s="34"/>
      <c r="C74" s="36"/>
      <c r="D74" t="s" s="137">
        <v>68</v>
      </c>
      <c r="E74" t="s" s="138">
        <v>69</v>
      </c>
      <c r="F74" t="s" s="138">
        <v>70</v>
      </c>
      <c r="G74" t="s" s="138">
        <v>71</v>
      </c>
      <c r="H74" t="s" s="138">
        <v>72</v>
      </c>
      <c r="I74" t="s" s="138">
        <v>73</v>
      </c>
      <c r="J74" t="s" s="138">
        <v>74</v>
      </c>
      <c r="K74" t="s" s="139">
        <v>75</v>
      </c>
      <c r="L74" t="s" s="139">
        <v>76</v>
      </c>
      <c r="M74" t="s" s="139">
        <v>77</v>
      </c>
      <c r="N74" t="s" s="139">
        <v>20</v>
      </c>
      <c r="O74" t="s" s="140">
        <v>78</v>
      </c>
      <c r="P74" t="s" s="140">
        <v>63</v>
      </c>
      <c r="Q74" t="s" s="140">
        <v>79</v>
      </c>
      <c r="R74" t="s" s="141">
        <v>80</v>
      </c>
    </row>
    <row r="75" ht="16" customHeight="1">
      <c r="A75" s="34"/>
      <c r="B75" s="34"/>
      <c r="C75" s="36"/>
      <c r="D75" s="142">
        <v>1</v>
      </c>
      <c r="E75" s="170"/>
      <c r="F75" s="171"/>
      <c r="G75" s="172"/>
      <c r="H75" s="171"/>
      <c r="I75" s="172"/>
      <c r="J75" s="171"/>
      <c r="K75" s="146"/>
      <c r="L75" s="147"/>
      <c r="M75" s="147"/>
      <c r="N75" s="147">
        <f>K75+L75+M75</f>
        <v>0</v>
      </c>
      <c r="O75" s="147"/>
      <c r="P75" s="148"/>
      <c r="Q75" s="110"/>
      <c r="R75" s="149">
        <f>SUM(N75-O75)-L75</f>
        <v>0</v>
      </c>
    </row>
    <row r="76" ht="16" customHeight="1">
      <c r="A76" s="34"/>
      <c r="B76" s="34"/>
      <c r="C76" s="36"/>
      <c r="D76" s="150">
        <v>2</v>
      </c>
      <c r="E76" s="167"/>
      <c r="F76" s="168"/>
      <c r="G76" s="169"/>
      <c r="H76" s="173"/>
      <c r="I76" s="169"/>
      <c r="J76" s="168"/>
      <c r="K76" s="155"/>
      <c r="L76" s="156"/>
      <c r="M76" s="156"/>
      <c r="N76" s="156">
        <f>K76+L76+M76</f>
        <v>0</v>
      </c>
      <c r="O76" s="156"/>
      <c r="P76" s="118"/>
      <c r="Q76" s="118"/>
      <c r="R76" s="157">
        <f>SUM(N76-O76)-L76</f>
        <v>0</v>
      </c>
    </row>
    <row r="77" ht="16" customHeight="1">
      <c r="A77" s="34"/>
      <c r="B77" s="34"/>
      <c r="C77" s="36"/>
      <c r="D77" s="150">
        <v>3</v>
      </c>
      <c r="E77" s="167"/>
      <c r="F77" s="168"/>
      <c r="G77" s="169"/>
      <c r="H77" s="168"/>
      <c r="I77" s="169"/>
      <c r="J77" s="168"/>
      <c r="K77" s="155"/>
      <c r="L77" s="156"/>
      <c r="M77" s="156"/>
      <c r="N77" s="156">
        <f>K77+L77+M77</f>
        <v>0</v>
      </c>
      <c r="O77" s="156"/>
      <c r="P77" s="118"/>
      <c r="Q77" s="118"/>
      <c r="R77" s="157">
        <f>SUM(N77-O77)-L77</f>
        <v>0</v>
      </c>
    </row>
    <row r="78" ht="16" customHeight="1">
      <c r="A78" s="34"/>
      <c r="B78" s="34"/>
      <c r="C78" s="36"/>
      <c r="D78" s="150">
        <v>4</v>
      </c>
      <c r="E78" s="167"/>
      <c r="F78" s="168"/>
      <c r="G78" s="169"/>
      <c r="H78" s="173"/>
      <c r="I78" s="169"/>
      <c r="J78" s="168"/>
      <c r="K78" s="155"/>
      <c r="L78" s="156"/>
      <c r="M78" s="156"/>
      <c r="N78" s="156">
        <f>K78+L78+M78</f>
        <v>0</v>
      </c>
      <c r="O78" s="156"/>
      <c r="P78" s="118"/>
      <c r="Q78" s="118"/>
      <c r="R78" s="157">
        <f>SUM(N78-O78)-L78</f>
        <v>0</v>
      </c>
    </row>
    <row r="79" ht="16" customHeight="1">
      <c r="A79" s="34"/>
      <c r="B79" s="34"/>
      <c r="C79" s="36"/>
      <c r="D79" s="150">
        <v>5</v>
      </c>
      <c r="E79" s="167"/>
      <c r="F79" s="168"/>
      <c r="G79" s="169"/>
      <c r="H79" s="168"/>
      <c r="I79" s="169"/>
      <c r="J79" s="168"/>
      <c r="K79" s="155"/>
      <c r="L79" s="156"/>
      <c r="M79" s="156"/>
      <c r="N79" s="156">
        <f>K79+L79+M79</f>
        <v>0</v>
      </c>
      <c r="O79" s="156"/>
      <c r="P79" s="158"/>
      <c r="Q79" s="118"/>
      <c r="R79" s="157">
        <f>SUM(N79-O79)-L79</f>
        <v>0</v>
      </c>
    </row>
    <row r="80" ht="16" customHeight="1">
      <c r="A80" s="34"/>
      <c r="B80" s="34"/>
      <c r="C80" s="36"/>
      <c r="D80" s="150">
        <v>6</v>
      </c>
      <c r="E80" s="167"/>
      <c r="F80" s="168"/>
      <c r="G80" s="169"/>
      <c r="H80" s="168"/>
      <c r="I80" s="169"/>
      <c r="J80" s="168"/>
      <c r="K80" s="155"/>
      <c r="L80" s="156"/>
      <c r="M80" s="156"/>
      <c r="N80" s="156">
        <f>K80+L80+M80</f>
        <v>0</v>
      </c>
      <c r="O80" s="156"/>
      <c r="P80" s="118"/>
      <c r="Q80" s="118"/>
      <c r="R80" s="157">
        <f>SUM(N80-O80)-L80</f>
        <v>0</v>
      </c>
    </row>
    <row r="81" ht="16" customHeight="1">
      <c r="A81" s="34"/>
      <c r="B81" s="34"/>
      <c r="C81" s="36"/>
      <c r="D81" s="150">
        <v>7</v>
      </c>
      <c r="E81" s="167"/>
      <c r="F81" s="168"/>
      <c r="G81" s="169"/>
      <c r="H81" s="168"/>
      <c r="I81" s="169"/>
      <c r="J81" s="168"/>
      <c r="K81" s="155"/>
      <c r="L81" s="156"/>
      <c r="M81" s="156"/>
      <c r="N81" s="156">
        <f>K81+L81+M81</f>
        <v>0</v>
      </c>
      <c r="O81" s="156"/>
      <c r="P81" s="118"/>
      <c r="Q81" s="118"/>
      <c r="R81" s="157">
        <f>SUM(N81-O81)-L81</f>
        <v>0</v>
      </c>
    </row>
    <row r="82" ht="16" customHeight="1">
      <c r="A82" s="34"/>
      <c r="B82" s="34"/>
      <c r="C82" s="36"/>
      <c r="D82" s="150">
        <v>8</v>
      </c>
      <c r="E82" s="167"/>
      <c r="F82" s="168"/>
      <c r="G82" s="169"/>
      <c r="H82" s="168"/>
      <c r="I82" s="169"/>
      <c r="J82" s="168"/>
      <c r="K82" s="155"/>
      <c r="L82" s="156"/>
      <c r="M82" s="156"/>
      <c r="N82" s="156">
        <f>K82+L82+M82</f>
        <v>0</v>
      </c>
      <c r="O82" s="156"/>
      <c r="P82" s="118"/>
      <c r="Q82" s="118"/>
      <c r="R82" s="157">
        <f>SUM(N82-O82)-L82</f>
        <v>0</v>
      </c>
    </row>
    <row r="83" ht="16" customHeight="1">
      <c r="A83" s="34"/>
      <c r="B83" s="34"/>
      <c r="C83" s="36"/>
      <c r="D83" s="150">
        <v>9</v>
      </c>
      <c r="E83" s="167"/>
      <c r="F83" s="168"/>
      <c r="G83" s="169"/>
      <c r="H83" s="168"/>
      <c r="I83" s="169"/>
      <c r="J83" s="168"/>
      <c r="K83" s="155"/>
      <c r="L83" s="156"/>
      <c r="M83" s="156"/>
      <c r="N83" s="156">
        <f>K83+L83+M83</f>
        <v>0</v>
      </c>
      <c r="O83" s="156"/>
      <c r="P83" s="118"/>
      <c r="Q83" s="118"/>
      <c r="R83" s="157">
        <f>SUM(N83-O83)-L83</f>
        <v>0</v>
      </c>
    </row>
    <row r="84" ht="16" customHeight="1">
      <c r="A84" s="34"/>
      <c r="B84" s="34"/>
      <c r="C84" s="36"/>
      <c r="D84" s="150">
        <v>10</v>
      </c>
      <c r="E84" s="167"/>
      <c r="F84" s="168"/>
      <c r="G84" s="169"/>
      <c r="H84" s="168"/>
      <c r="I84" s="169"/>
      <c r="J84" s="168"/>
      <c r="K84" s="155"/>
      <c r="L84" s="156"/>
      <c r="M84" s="156"/>
      <c r="N84" s="156">
        <f>K84+L84+M84</f>
        <v>0</v>
      </c>
      <c r="O84" s="156"/>
      <c r="P84" s="118"/>
      <c r="Q84" s="118"/>
      <c r="R84" s="157">
        <f>SUM(N84-O84)-L84</f>
        <v>0</v>
      </c>
    </row>
    <row r="85" ht="16" customHeight="1">
      <c r="A85" s="34"/>
      <c r="B85" s="34"/>
      <c r="C85" s="36"/>
      <c r="D85" s="150">
        <v>11</v>
      </c>
      <c r="E85" s="167"/>
      <c r="F85" s="168"/>
      <c r="G85" s="169"/>
      <c r="H85" s="168"/>
      <c r="I85" s="169"/>
      <c r="J85" s="168"/>
      <c r="K85" s="155"/>
      <c r="L85" s="156"/>
      <c r="M85" s="156"/>
      <c r="N85" s="156">
        <f>K85+L85+M85</f>
        <v>0</v>
      </c>
      <c r="O85" s="156"/>
      <c r="P85" s="118"/>
      <c r="Q85" s="118"/>
      <c r="R85" s="157">
        <f>SUM(N85-O85)-L85</f>
        <v>0</v>
      </c>
    </row>
    <row r="86" ht="16" customHeight="1">
      <c r="A86" s="34"/>
      <c r="B86" s="34"/>
      <c r="C86" s="36"/>
      <c r="D86" s="150">
        <v>12</v>
      </c>
      <c r="E86" s="167"/>
      <c r="F86" s="168"/>
      <c r="G86" s="169"/>
      <c r="H86" s="168"/>
      <c r="I86" s="169"/>
      <c r="J86" s="168"/>
      <c r="K86" s="155"/>
      <c r="L86" s="156"/>
      <c r="M86" s="156"/>
      <c r="N86" s="156">
        <f>K86+L86+M86</f>
        <v>0</v>
      </c>
      <c r="O86" s="156"/>
      <c r="P86" s="158"/>
      <c r="Q86" s="118"/>
      <c r="R86" s="157">
        <f>SUM(N86-O86)-L86</f>
        <v>0</v>
      </c>
    </row>
    <row r="87" ht="16" customHeight="1">
      <c r="A87" s="34"/>
      <c r="B87" s="34"/>
      <c r="C87" s="36"/>
      <c r="D87" s="150">
        <v>13</v>
      </c>
      <c r="E87" s="167"/>
      <c r="F87" s="168"/>
      <c r="G87" s="169"/>
      <c r="H87" s="168"/>
      <c r="I87" s="169"/>
      <c r="J87" s="168"/>
      <c r="K87" s="155"/>
      <c r="L87" s="156"/>
      <c r="M87" s="156"/>
      <c r="N87" s="156">
        <f>K87+L87+M87</f>
        <v>0</v>
      </c>
      <c r="O87" s="156"/>
      <c r="P87" s="118"/>
      <c r="Q87" s="118"/>
      <c r="R87" s="157">
        <f>SUM(N87-O87)-L87</f>
        <v>0</v>
      </c>
    </row>
    <row r="88" ht="16" customHeight="1">
      <c r="A88" s="34"/>
      <c r="B88" s="34"/>
      <c r="C88" s="36"/>
      <c r="D88" s="150">
        <v>14</v>
      </c>
      <c r="E88" s="167"/>
      <c r="F88" s="168"/>
      <c r="G88" s="169"/>
      <c r="H88" s="168"/>
      <c r="I88" s="169"/>
      <c r="J88" s="168"/>
      <c r="K88" s="155"/>
      <c r="L88" s="156"/>
      <c r="M88" s="156"/>
      <c r="N88" s="156">
        <f>K88+L88+M88</f>
        <v>0</v>
      </c>
      <c r="O88" s="156"/>
      <c r="P88" s="118"/>
      <c r="Q88" s="118"/>
      <c r="R88" s="157">
        <f>SUM(N88-O88)-L88</f>
        <v>0</v>
      </c>
    </row>
    <row r="89" ht="16" customHeight="1">
      <c r="A89" s="34"/>
      <c r="B89" s="34"/>
      <c r="C89" s="36"/>
      <c r="D89" s="150">
        <v>15</v>
      </c>
      <c r="E89" s="167"/>
      <c r="F89" s="168"/>
      <c r="G89" s="169"/>
      <c r="H89" s="168"/>
      <c r="I89" s="169"/>
      <c r="J89" s="168"/>
      <c r="K89" s="155"/>
      <c r="L89" s="156"/>
      <c r="M89" s="156"/>
      <c r="N89" s="156">
        <f>K89+L89+M89</f>
        <v>0</v>
      </c>
      <c r="O89" s="156"/>
      <c r="P89" s="118"/>
      <c r="Q89" s="118"/>
      <c r="R89" s="157">
        <f>SUM(N89-O89)-L89</f>
        <v>0</v>
      </c>
    </row>
    <row r="90" ht="16" customHeight="1">
      <c r="A90" s="34"/>
      <c r="B90" s="34"/>
      <c r="C90" s="36"/>
      <c r="D90" s="150">
        <v>16</v>
      </c>
      <c r="E90" s="167"/>
      <c r="F90" s="168"/>
      <c r="G90" s="169"/>
      <c r="H90" s="168"/>
      <c r="I90" s="169"/>
      <c r="J90" s="168"/>
      <c r="K90" s="155"/>
      <c r="L90" s="156"/>
      <c r="M90" s="156"/>
      <c r="N90" s="156">
        <f>K90+L90+M90</f>
        <v>0</v>
      </c>
      <c r="O90" s="156"/>
      <c r="P90" s="118"/>
      <c r="Q90" s="118"/>
      <c r="R90" s="157">
        <f>SUM(N90-O90)-L90</f>
        <v>0</v>
      </c>
    </row>
    <row r="91" ht="16" customHeight="1">
      <c r="A91" s="34"/>
      <c r="B91" s="34"/>
      <c r="C91" s="36"/>
      <c r="D91" s="150">
        <v>17</v>
      </c>
      <c r="E91" s="167"/>
      <c r="F91" s="168"/>
      <c r="G91" s="169"/>
      <c r="H91" s="168"/>
      <c r="I91" s="169"/>
      <c r="J91" s="168"/>
      <c r="K91" s="155"/>
      <c r="L91" s="156"/>
      <c r="M91" s="156"/>
      <c r="N91" s="156">
        <f>K91+L91+M91</f>
        <v>0</v>
      </c>
      <c r="O91" s="156"/>
      <c r="P91" s="158"/>
      <c r="Q91" s="118"/>
      <c r="R91" s="157">
        <f>SUM(N91-O91)-L91</f>
        <v>0</v>
      </c>
    </row>
    <row r="92" ht="16" customHeight="1">
      <c r="A92" s="34"/>
      <c r="B92" s="34"/>
      <c r="C92" s="36"/>
      <c r="D92" s="150">
        <v>18</v>
      </c>
      <c r="E92" s="167"/>
      <c r="F92" s="168"/>
      <c r="G92" s="169"/>
      <c r="H92" s="168"/>
      <c r="I92" s="169"/>
      <c r="J92" s="168"/>
      <c r="K92" s="155"/>
      <c r="L92" s="156"/>
      <c r="M92" s="156"/>
      <c r="N92" s="156">
        <f>K92+L92+M92</f>
        <v>0</v>
      </c>
      <c r="O92" s="156"/>
      <c r="P92" s="118"/>
      <c r="Q92" s="118"/>
      <c r="R92" s="157">
        <f>SUM(N92-O92)-L92</f>
        <v>0</v>
      </c>
    </row>
    <row r="93" ht="16" customHeight="1">
      <c r="A93" s="34"/>
      <c r="B93" s="34"/>
      <c r="C93" s="36"/>
      <c r="D93" s="150">
        <v>19</v>
      </c>
      <c r="E93" s="167"/>
      <c r="F93" s="168"/>
      <c r="G93" s="169"/>
      <c r="H93" s="168"/>
      <c r="I93" s="169"/>
      <c r="J93" s="168"/>
      <c r="K93" s="155"/>
      <c r="L93" s="156"/>
      <c r="M93" s="156"/>
      <c r="N93" s="156">
        <f>K93+L93+M93</f>
        <v>0</v>
      </c>
      <c r="O93" s="156"/>
      <c r="P93" s="118"/>
      <c r="Q93" s="118"/>
      <c r="R93" s="157">
        <f>SUM(N93-O93)-L93</f>
        <v>0</v>
      </c>
    </row>
    <row r="94" ht="16" customHeight="1">
      <c r="A94" s="34"/>
      <c r="B94" s="34"/>
      <c r="C94" s="36"/>
      <c r="D94" s="150">
        <v>20</v>
      </c>
      <c r="E94" s="167"/>
      <c r="F94" s="168"/>
      <c r="G94" s="169"/>
      <c r="H94" s="168"/>
      <c r="I94" s="169"/>
      <c r="J94" s="168"/>
      <c r="K94" s="155"/>
      <c r="L94" s="156"/>
      <c r="M94" s="156"/>
      <c r="N94" s="156">
        <f>K94+L94+M94</f>
        <v>0</v>
      </c>
      <c r="O94" s="156"/>
      <c r="P94" s="118"/>
      <c r="Q94" s="118"/>
      <c r="R94" s="157">
        <f>SUM(N94-O94)-L94</f>
        <v>0</v>
      </c>
    </row>
    <row r="95" ht="16" customHeight="1">
      <c r="A95" s="34"/>
      <c r="B95" s="34"/>
      <c r="C95" s="36"/>
      <c r="D95" s="150">
        <v>21</v>
      </c>
      <c r="E95" s="167"/>
      <c r="F95" s="168"/>
      <c r="G95" s="169"/>
      <c r="H95" s="168"/>
      <c r="I95" s="169"/>
      <c r="J95" s="168"/>
      <c r="K95" s="155"/>
      <c r="L95" s="156"/>
      <c r="M95" s="156"/>
      <c r="N95" s="156">
        <v>0</v>
      </c>
      <c r="O95" s="156"/>
      <c r="P95" s="118"/>
      <c r="Q95" s="118"/>
      <c r="R95" s="157">
        <f>SUM(N95-O95)-L95</f>
        <v>0</v>
      </c>
    </row>
    <row r="96" ht="16" customHeight="1">
      <c r="A96" s="34"/>
      <c r="B96" s="34"/>
      <c r="C96" s="36"/>
      <c r="D96" s="150">
        <v>22</v>
      </c>
      <c r="E96" s="159"/>
      <c r="F96" s="160"/>
      <c r="G96" s="160"/>
      <c r="H96" s="160"/>
      <c r="I96" s="160"/>
      <c r="J96" s="160"/>
      <c r="K96" s="34"/>
      <c r="L96" s="34"/>
      <c r="M96" s="34"/>
      <c r="N96" s="156">
        <v>0</v>
      </c>
      <c r="O96" s="34"/>
      <c r="P96" s="34"/>
      <c r="Q96" s="34"/>
      <c r="R96" s="157">
        <f>SUM(N96-O96)-L96</f>
        <v>0</v>
      </c>
    </row>
    <row r="97" ht="16" customHeight="1">
      <c r="A97" s="34"/>
      <c r="B97" s="34"/>
      <c r="C97" s="36"/>
      <c r="D97" s="150">
        <v>23</v>
      </c>
      <c r="E97" s="159"/>
      <c r="F97" s="160"/>
      <c r="G97" s="160"/>
      <c r="H97" s="160"/>
      <c r="I97" s="160"/>
      <c r="J97" s="160"/>
      <c r="K97" s="34"/>
      <c r="L97" s="34"/>
      <c r="M97" s="34"/>
      <c r="N97" s="156">
        <v>0</v>
      </c>
      <c r="O97" s="34"/>
      <c r="P97" s="34"/>
      <c r="Q97" s="34"/>
      <c r="R97" s="157">
        <f>SUM(N97-O97)-L97</f>
        <v>0</v>
      </c>
    </row>
    <row r="98" ht="16" customHeight="1">
      <c r="A98" s="34"/>
      <c r="B98" s="34"/>
      <c r="C98" s="36"/>
      <c r="D98" s="150">
        <v>24</v>
      </c>
      <c r="E98" s="159"/>
      <c r="F98" s="160"/>
      <c r="G98" s="160"/>
      <c r="H98" s="160"/>
      <c r="I98" s="160"/>
      <c r="J98" s="160"/>
      <c r="K98" s="34"/>
      <c r="L98" s="34"/>
      <c r="M98" s="34"/>
      <c r="N98" s="156">
        <v>0</v>
      </c>
      <c r="O98" s="34"/>
      <c r="P98" s="34"/>
      <c r="Q98" s="34"/>
      <c r="R98" s="157">
        <f>SUM(N98-O98)-L98</f>
        <v>0</v>
      </c>
    </row>
    <row r="99" ht="16" customHeight="1">
      <c r="A99" s="34"/>
      <c r="B99" s="34"/>
      <c r="C99" s="36"/>
      <c r="D99" s="150">
        <v>25</v>
      </c>
      <c r="E99" s="159"/>
      <c r="F99" s="160"/>
      <c r="G99" s="160"/>
      <c r="H99" s="160"/>
      <c r="I99" s="160"/>
      <c r="J99" s="160"/>
      <c r="K99" s="34"/>
      <c r="L99" s="34"/>
      <c r="M99" s="34"/>
      <c r="N99" s="156">
        <v>0</v>
      </c>
      <c r="O99" s="34"/>
      <c r="P99" s="34"/>
      <c r="Q99" s="34"/>
      <c r="R99" s="157">
        <f>SUM(N99-O99)-L99</f>
        <v>0</v>
      </c>
    </row>
    <row r="100" ht="16" customHeight="1">
      <c r="A100" s="34"/>
      <c r="B100" s="34"/>
      <c r="C100" s="36"/>
      <c r="D100" s="150">
        <v>26</v>
      </c>
      <c r="E100" s="159"/>
      <c r="F100" s="160"/>
      <c r="G100" s="160"/>
      <c r="H100" s="160"/>
      <c r="I100" s="160"/>
      <c r="J100" s="160"/>
      <c r="K100" s="34"/>
      <c r="L100" s="34"/>
      <c r="M100" s="34"/>
      <c r="N100" s="156">
        <v>0</v>
      </c>
      <c r="O100" s="34"/>
      <c r="P100" s="34"/>
      <c r="Q100" s="34"/>
      <c r="R100" s="157">
        <f>SUM(N100-O100)-L100</f>
        <v>0</v>
      </c>
    </row>
    <row r="101" ht="16" customHeight="1">
      <c r="A101" s="34"/>
      <c r="B101" s="34"/>
      <c r="C101" s="36"/>
      <c r="D101" s="150">
        <v>27</v>
      </c>
      <c r="E101" s="159"/>
      <c r="F101" s="160"/>
      <c r="G101" s="160"/>
      <c r="H101" s="160"/>
      <c r="I101" s="160"/>
      <c r="J101" s="160"/>
      <c r="K101" s="34"/>
      <c r="L101" s="34"/>
      <c r="M101" s="34"/>
      <c r="N101" s="156">
        <v>0</v>
      </c>
      <c r="O101" s="34"/>
      <c r="P101" s="34"/>
      <c r="Q101" s="34"/>
      <c r="R101" s="157">
        <f>SUM(N101-O101)-L101</f>
        <v>0</v>
      </c>
    </row>
    <row r="102" ht="16" customHeight="1">
      <c r="A102" s="34"/>
      <c r="B102" s="34"/>
      <c r="C102" s="36"/>
      <c r="D102" s="150">
        <v>28</v>
      </c>
      <c r="E102" s="159"/>
      <c r="F102" s="160"/>
      <c r="G102" s="160"/>
      <c r="H102" s="160"/>
      <c r="I102" s="160"/>
      <c r="J102" s="160"/>
      <c r="K102" s="34"/>
      <c r="L102" s="34"/>
      <c r="M102" s="34"/>
      <c r="N102" s="156">
        <v>0</v>
      </c>
      <c r="O102" s="34"/>
      <c r="P102" s="34"/>
      <c r="Q102" s="34"/>
      <c r="R102" s="157">
        <f>SUM(N102-O102)-L102</f>
        <v>0</v>
      </c>
    </row>
    <row r="103" ht="16" customHeight="1">
      <c r="A103" s="34"/>
      <c r="B103" s="34"/>
      <c r="C103" s="36"/>
      <c r="D103" s="150">
        <v>29</v>
      </c>
      <c r="E103" s="159"/>
      <c r="F103" s="160"/>
      <c r="G103" s="160"/>
      <c r="H103" s="160"/>
      <c r="I103" s="160"/>
      <c r="J103" s="160"/>
      <c r="K103" s="34"/>
      <c r="L103" s="34"/>
      <c r="M103" s="34"/>
      <c r="N103" s="156">
        <v>0</v>
      </c>
      <c r="O103" s="34"/>
      <c r="P103" s="34"/>
      <c r="Q103" s="34"/>
      <c r="R103" s="157">
        <f>SUM(N103-O103)-L103</f>
        <v>0</v>
      </c>
    </row>
    <row r="104" ht="17" customHeight="1">
      <c r="A104" s="34"/>
      <c r="B104" s="34"/>
      <c r="C104" s="36"/>
      <c r="D104" s="150">
        <v>30</v>
      </c>
      <c r="E104" s="159"/>
      <c r="F104" s="160"/>
      <c r="G104" s="160"/>
      <c r="H104" s="160"/>
      <c r="I104" s="160"/>
      <c r="J104" s="160"/>
      <c r="K104" s="34"/>
      <c r="L104" s="34"/>
      <c r="M104" s="34"/>
      <c r="N104" s="34"/>
      <c r="O104" s="34"/>
      <c r="P104" s="34"/>
      <c r="Q104" s="35"/>
      <c r="R104" s="69"/>
    </row>
    <row r="105" ht="19" customHeight="1">
      <c r="A105" s="34"/>
      <c r="B105" s="34"/>
      <c r="C105" s="36"/>
      <c r="D105" s="161">
        <v>31</v>
      </c>
      <c r="E105" s="162"/>
      <c r="F105" s="163"/>
      <c r="G105" s="163"/>
      <c r="H105" s="163"/>
      <c r="I105" s="163"/>
      <c r="J105" s="163"/>
      <c r="K105" s="35"/>
      <c r="L105" s="35"/>
      <c r="M105" s="35"/>
      <c r="N105" s="35"/>
      <c r="O105" s="35"/>
      <c r="P105" s="69"/>
      <c r="Q105" t="s" s="164">
        <v>81</v>
      </c>
      <c r="R105" s="165">
        <f>SUM(R75:R104)</f>
        <v>0</v>
      </c>
    </row>
    <row r="106" ht="14.05" customHeight="1">
      <c r="A106" s="34"/>
      <c r="B106" s="34"/>
      <c r="C106" s="34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</row>
    <row r="107" ht="16" customHeight="1">
      <c r="A107" s="34"/>
      <c r="B107" s="34"/>
      <c r="C107" s="34"/>
      <c r="D107" s="34"/>
      <c r="E107" s="34"/>
      <c r="F107" s="34"/>
      <c r="G107" s="34"/>
      <c r="H107" s="34"/>
      <c r="I107" s="35"/>
      <c r="J107" s="35"/>
      <c r="K107" s="35"/>
      <c r="L107" s="35"/>
      <c r="M107" s="35"/>
      <c r="N107" s="34"/>
      <c r="O107" s="34"/>
      <c r="P107" s="34"/>
      <c r="Q107" s="34"/>
      <c r="R107" s="34"/>
    </row>
    <row r="108" ht="42" customHeight="1">
      <c r="A108" s="34"/>
      <c r="B108" s="34"/>
      <c r="C108" s="34"/>
      <c r="D108" s="35"/>
      <c r="E108" s="35"/>
      <c r="F108" s="35"/>
      <c r="G108" s="35"/>
      <c r="H108" s="69"/>
      <c r="I108" t="s" s="134">
        <v>84</v>
      </c>
      <c r="J108" s="135"/>
      <c r="K108" s="135"/>
      <c r="L108" s="135"/>
      <c r="M108" s="136"/>
      <c r="N108" s="73"/>
      <c r="O108" s="35"/>
      <c r="P108" s="35"/>
      <c r="Q108" s="35"/>
      <c r="R108" s="35"/>
    </row>
    <row r="109" ht="17" customHeight="1">
      <c r="A109" s="34"/>
      <c r="B109" s="34"/>
      <c r="C109" s="36"/>
      <c r="D109" t="s" s="137">
        <v>68</v>
      </c>
      <c r="E109" t="s" s="138">
        <v>69</v>
      </c>
      <c r="F109" t="s" s="138">
        <v>70</v>
      </c>
      <c r="G109" t="s" s="138">
        <v>71</v>
      </c>
      <c r="H109" t="s" s="138">
        <v>72</v>
      </c>
      <c r="I109" t="s" s="138">
        <v>73</v>
      </c>
      <c r="J109" t="s" s="138">
        <v>74</v>
      </c>
      <c r="K109" t="s" s="139">
        <v>75</v>
      </c>
      <c r="L109" t="s" s="139">
        <v>76</v>
      </c>
      <c r="M109" t="s" s="139">
        <v>77</v>
      </c>
      <c r="N109" t="s" s="139">
        <v>20</v>
      </c>
      <c r="O109" t="s" s="140">
        <v>78</v>
      </c>
      <c r="P109" t="s" s="140">
        <v>63</v>
      </c>
      <c r="Q109" t="s" s="140">
        <v>79</v>
      </c>
      <c r="R109" t="s" s="141">
        <v>80</v>
      </c>
    </row>
    <row r="110" ht="16" customHeight="1">
      <c r="A110" s="34"/>
      <c r="B110" s="34"/>
      <c r="C110" s="36"/>
      <c r="D110" s="142">
        <v>1</v>
      </c>
      <c r="E110" s="170"/>
      <c r="F110" s="171"/>
      <c r="G110" s="172"/>
      <c r="H110" s="171"/>
      <c r="I110" s="172"/>
      <c r="J110" s="171"/>
      <c r="K110" s="146"/>
      <c r="L110" s="147"/>
      <c r="M110" s="147"/>
      <c r="N110" s="147">
        <f>K110+L110+M110</f>
        <v>0</v>
      </c>
      <c r="O110" s="147"/>
      <c r="P110" s="148"/>
      <c r="Q110" s="110"/>
      <c r="R110" s="149">
        <f>SUM(N110-O110)-L110</f>
        <v>0</v>
      </c>
    </row>
    <row r="111" ht="16" customHeight="1">
      <c r="A111" s="34"/>
      <c r="B111" s="34"/>
      <c r="C111" s="36"/>
      <c r="D111" s="150">
        <v>2</v>
      </c>
      <c r="E111" s="167"/>
      <c r="F111" s="168"/>
      <c r="G111" s="169"/>
      <c r="H111" s="173"/>
      <c r="I111" s="169"/>
      <c r="J111" s="168"/>
      <c r="K111" s="155"/>
      <c r="L111" s="156"/>
      <c r="M111" s="156"/>
      <c r="N111" s="156">
        <f>K111+L111+M111</f>
        <v>0</v>
      </c>
      <c r="O111" s="156"/>
      <c r="P111" s="118"/>
      <c r="Q111" s="118"/>
      <c r="R111" s="157">
        <f>SUM(N111-O111)-L111</f>
        <v>0</v>
      </c>
    </row>
    <row r="112" ht="16" customHeight="1">
      <c r="A112" s="34"/>
      <c r="B112" s="34"/>
      <c r="C112" s="36"/>
      <c r="D112" s="150">
        <v>3</v>
      </c>
      <c r="E112" s="167"/>
      <c r="F112" s="168"/>
      <c r="G112" s="169"/>
      <c r="H112" s="168"/>
      <c r="I112" s="169"/>
      <c r="J112" s="168"/>
      <c r="K112" s="155"/>
      <c r="L112" s="156"/>
      <c r="M112" s="156"/>
      <c r="N112" s="156">
        <f>K112+L112+M112</f>
        <v>0</v>
      </c>
      <c r="O112" s="156"/>
      <c r="P112" s="118"/>
      <c r="Q112" s="118"/>
      <c r="R112" s="157">
        <f>SUM(N112-O112)-L112</f>
        <v>0</v>
      </c>
    </row>
    <row r="113" ht="16" customHeight="1">
      <c r="A113" s="34"/>
      <c r="B113" s="34"/>
      <c r="C113" s="36"/>
      <c r="D113" s="150">
        <v>4</v>
      </c>
      <c r="E113" s="167"/>
      <c r="F113" s="168"/>
      <c r="G113" s="169"/>
      <c r="H113" s="173"/>
      <c r="I113" s="169"/>
      <c r="J113" s="168"/>
      <c r="K113" s="155"/>
      <c r="L113" s="156"/>
      <c r="M113" s="156"/>
      <c r="N113" s="156">
        <f>K113+L113+M113</f>
        <v>0</v>
      </c>
      <c r="O113" s="156"/>
      <c r="P113" s="118"/>
      <c r="Q113" s="118"/>
      <c r="R113" s="157">
        <f>SUM(N113-O113)-L113</f>
        <v>0</v>
      </c>
    </row>
    <row r="114" ht="16" customHeight="1">
      <c r="A114" s="34"/>
      <c r="B114" s="34"/>
      <c r="C114" s="36"/>
      <c r="D114" s="150">
        <v>5</v>
      </c>
      <c r="E114" s="167"/>
      <c r="F114" s="168"/>
      <c r="G114" s="169"/>
      <c r="H114" s="168"/>
      <c r="I114" s="169"/>
      <c r="J114" s="168"/>
      <c r="K114" s="155"/>
      <c r="L114" s="156"/>
      <c r="M114" s="156"/>
      <c r="N114" s="156">
        <f>K114+L114+M114</f>
        <v>0</v>
      </c>
      <c r="O114" s="156"/>
      <c r="P114" s="158"/>
      <c r="Q114" s="118"/>
      <c r="R114" s="157">
        <f>SUM(N114-O114)-L114</f>
        <v>0</v>
      </c>
    </row>
    <row r="115" ht="16" customHeight="1">
      <c r="A115" s="34"/>
      <c r="B115" s="34"/>
      <c r="C115" s="36"/>
      <c r="D115" s="150">
        <v>6</v>
      </c>
      <c r="E115" s="167"/>
      <c r="F115" s="168"/>
      <c r="G115" s="169"/>
      <c r="H115" s="168"/>
      <c r="I115" s="169"/>
      <c r="J115" s="168"/>
      <c r="K115" s="155"/>
      <c r="L115" s="156"/>
      <c r="M115" s="156"/>
      <c r="N115" s="156">
        <f>K115+L115+M115</f>
        <v>0</v>
      </c>
      <c r="O115" s="156"/>
      <c r="P115" s="118"/>
      <c r="Q115" s="118"/>
      <c r="R115" s="157">
        <f>SUM(N115-O115)-L115</f>
        <v>0</v>
      </c>
    </row>
    <row r="116" ht="16" customHeight="1">
      <c r="A116" s="34"/>
      <c r="B116" s="34"/>
      <c r="C116" s="36"/>
      <c r="D116" s="150">
        <v>7</v>
      </c>
      <c r="E116" s="167"/>
      <c r="F116" s="168"/>
      <c r="G116" s="169"/>
      <c r="H116" s="168"/>
      <c r="I116" s="169"/>
      <c r="J116" s="168"/>
      <c r="K116" s="155"/>
      <c r="L116" s="156"/>
      <c r="M116" s="156"/>
      <c r="N116" s="156">
        <f>K116+L116+M116</f>
        <v>0</v>
      </c>
      <c r="O116" s="156"/>
      <c r="P116" s="118"/>
      <c r="Q116" s="118"/>
      <c r="R116" s="157">
        <f>SUM(N116-O116)-L116</f>
        <v>0</v>
      </c>
    </row>
    <row r="117" ht="16" customHeight="1">
      <c r="A117" s="34"/>
      <c r="B117" s="34"/>
      <c r="C117" s="36"/>
      <c r="D117" s="150">
        <v>8</v>
      </c>
      <c r="E117" s="167"/>
      <c r="F117" s="168"/>
      <c r="G117" s="169"/>
      <c r="H117" s="168"/>
      <c r="I117" s="169"/>
      <c r="J117" s="168"/>
      <c r="K117" s="155"/>
      <c r="L117" s="156"/>
      <c r="M117" s="156"/>
      <c r="N117" s="156">
        <f>K117+L117+M117</f>
        <v>0</v>
      </c>
      <c r="O117" s="156"/>
      <c r="P117" s="118"/>
      <c r="Q117" s="118"/>
      <c r="R117" s="157">
        <f>SUM(N117-O117)-L117</f>
        <v>0</v>
      </c>
    </row>
    <row r="118" ht="16" customHeight="1">
      <c r="A118" s="34"/>
      <c r="B118" s="34"/>
      <c r="C118" s="36"/>
      <c r="D118" s="150">
        <v>9</v>
      </c>
      <c r="E118" s="167"/>
      <c r="F118" s="168"/>
      <c r="G118" s="169"/>
      <c r="H118" s="168"/>
      <c r="I118" s="169"/>
      <c r="J118" s="168"/>
      <c r="K118" s="155"/>
      <c r="L118" s="156"/>
      <c r="M118" s="156"/>
      <c r="N118" s="156">
        <f>K118+L118+M118</f>
        <v>0</v>
      </c>
      <c r="O118" s="156"/>
      <c r="P118" s="118"/>
      <c r="Q118" s="118"/>
      <c r="R118" s="157">
        <f>SUM(N118-O118)-L118</f>
        <v>0</v>
      </c>
    </row>
    <row r="119" ht="16" customHeight="1">
      <c r="A119" s="34"/>
      <c r="B119" s="34"/>
      <c r="C119" s="36"/>
      <c r="D119" s="150">
        <v>10</v>
      </c>
      <c r="E119" s="167"/>
      <c r="F119" s="168"/>
      <c r="G119" s="169"/>
      <c r="H119" s="168"/>
      <c r="I119" s="169"/>
      <c r="J119" s="168"/>
      <c r="K119" s="155"/>
      <c r="L119" s="156"/>
      <c r="M119" s="156"/>
      <c r="N119" s="156">
        <f>K119+L119+M119</f>
        <v>0</v>
      </c>
      <c r="O119" s="156"/>
      <c r="P119" s="118"/>
      <c r="Q119" s="118"/>
      <c r="R119" s="157">
        <f>SUM(N119-O119)-L119</f>
        <v>0</v>
      </c>
    </row>
    <row r="120" ht="16" customHeight="1">
      <c r="A120" s="34"/>
      <c r="B120" s="34"/>
      <c r="C120" s="36"/>
      <c r="D120" s="150">
        <v>11</v>
      </c>
      <c r="E120" s="167"/>
      <c r="F120" s="168"/>
      <c r="G120" s="169"/>
      <c r="H120" s="168"/>
      <c r="I120" s="169"/>
      <c r="J120" s="168"/>
      <c r="K120" s="155"/>
      <c r="L120" s="156"/>
      <c r="M120" s="156"/>
      <c r="N120" s="156">
        <f>K120+L120+M120</f>
        <v>0</v>
      </c>
      <c r="O120" s="156"/>
      <c r="P120" s="118"/>
      <c r="Q120" s="118"/>
      <c r="R120" s="157">
        <f>SUM(N120-O120)-L120</f>
        <v>0</v>
      </c>
    </row>
    <row r="121" ht="16" customHeight="1">
      <c r="A121" s="34"/>
      <c r="B121" s="34"/>
      <c r="C121" s="36"/>
      <c r="D121" s="150">
        <v>12</v>
      </c>
      <c r="E121" s="167"/>
      <c r="F121" s="168"/>
      <c r="G121" s="169"/>
      <c r="H121" s="168"/>
      <c r="I121" s="169"/>
      <c r="J121" s="168"/>
      <c r="K121" s="155"/>
      <c r="L121" s="156"/>
      <c r="M121" s="156"/>
      <c r="N121" s="156">
        <f>K121+L121+M121</f>
        <v>0</v>
      </c>
      <c r="O121" s="156"/>
      <c r="P121" s="158"/>
      <c r="Q121" s="118"/>
      <c r="R121" s="157">
        <f>SUM(N121-O121)-L121</f>
        <v>0</v>
      </c>
    </row>
    <row r="122" ht="16" customHeight="1">
      <c r="A122" s="34"/>
      <c r="B122" s="34"/>
      <c r="C122" s="36"/>
      <c r="D122" s="150">
        <v>13</v>
      </c>
      <c r="E122" s="167"/>
      <c r="F122" s="168"/>
      <c r="G122" s="169"/>
      <c r="H122" s="168"/>
      <c r="I122" s="169"/>
      <c r="J122" s="168"/>
      <c r="K122" s="155"/>
      <c r="L122" s="156"/>
      <c r="M122" s="156"/>
      <c r="N122" s="156">
        <f>K122+L122+M122</f>
        <v>0</v>
      </c>
      <c r="O122" s="156"/>
      <c r="P122" s="118"/>
      <c r="Q122" s="118"/>
      <c r="R122" s="157">
        <f>SUM(N122-O122)-L122</f>
        <v>0</v>
      </c>
    </row>
    <row r="123" ht="16" customHeight="1">
      <c r="A123" s="34"/>
      <c r="B123" s="34"/>
      <c r="C123" s="36"/>
      <c r="D123" s="150">
        <v>14</v>
      </c>
      <c r="E123" s="167"/>
      <c r="F123" s="168"/>
      <c r="G123" s="169"/>
      <c r="H123" s="168"/>
      <c r="I123" s="169"/>
      <c r="J123" s="168"/>
      <c r="K123" s="155"/>
      <c r="L123" s="156"/>
      <c r="M123" s="156"/>
      <c r="N123" s="156">
        <f>K123+L123+M123</f>
        <v>0</v>
      </c>
      <c r="O123" s="156"/>
      <c r="P123" s="118"/>
      <c r="Q123" s="118"/>
      <c r="R123" s="157">
        <f>SUM(N123-O123)-L123</f>
        <v>0</v>
      </c>
    </row>
    <row r="124" ht="16" customHeight="1">
      <c r="A124" s="34"/>
      <c r="B124" s="34"/>
      <c r="C124" s="36"/>
      <c r="D124" s="150">
        <v>15</v>
      </c>
      <c r="E124" s="167"/>
      <c r="F124" s="168"/>
      <c r="G124" s="169"/>
      <c r="H124" s="168"/>
      <c r="I124" s="169"/>
      <c r="J124" s="168"/>
      <c r="K124" s="155"/>
      <c r="L124" s="156"/>
      <c r="M124" s="156"/>
      <c r="N124" s="156">
        <f>K124+L124+M124</f>
        <v>0</v>
      </c>
      <c r="O124" s="156"/>
      <c r="P124" s="118"/>
      <c r="Q124" s="118"/>
      <c r="R124" s="157">
        <f>SUM(N124-O124)-L124</f>
        <v>0</v>
      </c>
    </row>
    <row r="125" ht="16" customHeight="1">
      <c r="A125" s="34"/>
      <c r="B125" s="34"/>
      <c r="C125" s="36"/>
      <c r="D125" s="150">
        <v>16</v>
      </c>
      <c r="E125" s="167"/>
      <c r="F125" s="168"/>
      <c r="G125" s="169"/>
      <c r="H125" s="168"/>
      <c r="I125" s="169"/>
      <c r="J125" s="168"/>
      <c r="K125" s="155"/>
      <c r="L125" s="156"/>
      <c r="M125" s="156"/>
      <c r="N125" s="156">
        <f>K125+L125+M125</f>
        <v>0</v>
      </c>
      <c r="O125" s="156"/>
      <c r="P125" s="118"/>
      <c r="Q125" s="118"/>
      <c r="R125" s="157">
        <f>SUM(N125-O125)-L125</f>
        <v>0</v>
      </c>
    </row>
    <row r="126" ht="16" customHeight="1">
      <c r="A126" s="34"/>
      <c r="B126" s="34"/>
      <c r="C126" s="36"/>
      <c r="D126" s="150">
        <v>17</v>
      </c>
      <c r="E126" s="167"/>
      <c r="F126" s="168"/>
      <c r="G126" s="169"/>
      <c r="H126" s="168"/>
      <c r="I126" s="169"/>
      <c r="J126" s="168"/>
      <c r="K126" s="155"/>
      <c r="L126" s="156"/>
      <c r="M126" s="156"/>
      <c r="N126" s="156">
        <f>K126+L126+M126</f>
        <v>0</v>
      </c>
      <c r="O126" s="156"/>
      <c r="P126" s="158"/>
      <c r="Q126" s="118"/>
      <c r="R126" s="157">
        <f>SUM(N126-O126)-L126</f>
        <v>0</v>
      </c>
    </row>
    <row r="127" ht="16" customHeight="1">
      <c r="A127" s="34"/>
      <c r="B127" s="34"/>
      <c r="C127" s="36"/>
      <c r="D127" s="150">
        <v>18</v>
      </c>
      <c r="E127" s="167"/>
      <c r="F127" s="168"/>
      <c r="G127" s="169"/>
      <c r="H127" s="168"/>
      <c r="I127" s="169"/>
      <c r="J127" s="168"/>
      <c r="K127" s="155"/>
      <c r="L127" s="156"/>
      <c r="M127" s="156"/>
      <c r="N127" s="156">
        <f>K127+L127+M127</f>
        <v>0</v>
      </c>
      <c r="O127" s="156"/>
      <c r="P127" s="118"/>
      <c r="Q127" s="118"/>
      <c r="R127" s="157">
        <f>SUM(N127-O127)-L127</f>
        <v>0</v>
      </c>
    </row>
    <row r="128" ht="16" customHeight="1">
      <c r="A128" s="34"/>
      <c r="B128" s="34"/>
      <c r="C128" s="36"/>
      <c r="D128" s="150">
        <v>19</v>
      </c>
      <c r="E128" s="167"/>
      <c r="F128" s="168"/>
      <c r="G128" s="169"/>
      <c r="H128" s="168"/>
      <c r="I128" s="169"/>
      <c r="J128" s="168"/>
      <c r="K128" s="155"/>
      <c r="L128" s="156"/>
      <c r="M128" s="156"/>
      <c r="N128" s="156">
        <f>K128+L128+M128</f>
        <v>0</v>
      </c>
      <c r="O128" s="156"/>
      <c r="P128" s="118"/>
      <c r="Q128" s="118"/>
      <c r="R128" s="157">
        <f>SUM(N128-O128)-L128</f>
        <v>0</v>
      </c>
    </row>
    <row r="129" ht="16" customHeight="1">
      <c r="A129" s="34"/>
      <c r="B129" s="34"/>
      <c r="C129" s="36"/>
      <c r="D129" s="150">
        <v>20</v>
      </c>
      <c r="E129" s="167"/>
      <c r="F129" s="168"/>
      <c r="G129" s="169"/>
      <c r="H129" s="168"/>
      <c r="I129" s="169"/>
      <c r="J129" s="168"/>
      <c r="K129" s="155"/>
      <c r="L129" s="156"/>
      <c r="M129" s="156"/>
      <c r="N129" s="156">
        <f>K129+L129+M129</f>
        <v>0</v>
      </c>
      <c r="O129" s="156"/>
      <c r="P129" s="118"/>
      <c r="Q129" s="118"/>
      <c r="R129" s="157">
        <f>SUM(N129-O129)-L129</f>
        <v>0</v>
      </c>
    </row>
    <row r="130" ht="16" customHeight="1">
      <c r="A130" s="34"/>
      <c r="B130" s="34"/>
      <c r="C130" s="36"/>
      <c r="D130" s="150">
        <v>21</v>
      </c>
      <c r="E130" s="167"/>
      <c r="F130" s="168"/>
      <c r="G130" s="169"/>
      <c r="H130" s="168"/>
      <c r="I130" s="169"/>
      <c r="J130" s="168"/>
      <c r="K130" s="155"/>
      <c r="L130" s="156"/>
      <c r="M130" s="156"/>
      <c r="N130" s="156">
        <v>0</v>
      </c>
      <c r="O130" s="156"/>
      <c r="P130" s="118"/>
      <c r="Q130" s="118"/>
      <c r="R130" s="157">
        <f>SUM(N130-O130)-L130</f>
        <v>0</v>
      </c>
    </row>
    <row r="131" ht="16" customHeight="1">
      <c r="A131" s="34"/>
      <c r="B131" s="34"/>
      <c r="C131" s="36"/>
      <c r="D131" s="150">
        <v>22</v>
      </c>
      <c r="E131" s="159"/>
      <c r="F131" s="160"/>
      <c r="G131" s="160"/>
      <c r="H131" s="160"/>
      <c r="I131" s="160"/>
      <c r="J131" s="160"/>
      <c r="K131" s="34"/>
      <c r="L131" s="34"/>
      <c r="M131" s="34"/>
      <c r="N131" s="156">
        <v>0</v>
      </c>
      <c r="O131" s="34"/>
      <c r="P131" s="34"/>
      <c r="Q131" s="34"/>
      <c r="R131" s="157">
        <f>SUM(N131-O131)-L131</f>
        <v>0</v>
      </c>
    </row>
    <row r="132" ht="16" customHeight="1">
      <c r="A132" s="34"/>
      <c r="B132" s="34"/>
      <c r="C132" s="36"/>
      <c r="D132" s="150">
        <v>23</v>
      </c>
      <c r="E132" s="159"/>
      <c r="F132" s="160"/>
      <c r="G132" s="160"/>
      <c r="H132" s="160"/>
      <c r="I132" s="160"/>
      <c r="J132" s="160"/>
      <c r="K132" s="34"/>
      <c r="L132" s="34"/>
      <c r="M132" s="34"/>
      <c r="N132" s="156">
        <v>0</v>
      </c>
      <c r="O132" s="34"/>
      <c r="P132" s="34"/>
      <c r="Q132" s="34"/>
      <c r="R132" s="157">
        <f>SUM(N132-O132)-L132</f>
        <v>0</v>
      </c>
    </row>
    <row r="133" ht="16" customHeight="1">
      <c r="A133" s="34"/>
      <c r="B133" s="34"/>
      <c r="C133" s="36"/>
      <c r="D133" s="150">
        <v>24</v>
      </c>
      <c r="E133" s="159"/>
      <c r="F133" s="160"/>
      <c r="G133" s="160"/>
      <c r="H133" s="160"/>
      <c r="I133" s="160"/>
      <c r="J133" s="160"/>
      <c r="K133" s="34"/>
      <c r="L133" s="34"/>
      <c r="M133" s="34"/>
      <c r="N133" s="156">
        <v>0</v>
      </c>
      <c r="O133" s="34"/>
      <c r="P133" s="34"/>
      <c r="Q133" s="34"/>
      <c r="R133" s="157">
        <f>SUM(N133-O133)-L133</f>
        <v>0</v>
      </c>
    </row>
    <row r="134" ht="16" customHeight="1">
      <c r="A134" s="34"/>
      <c r="B134" s="34"/>
      <c r="C134" s="36"/>
      <c r="D134" s="150">
        <v>25</v>
      </c>
      <c r="E134" s="159"/>
      <c r="F134" s="160"/>
      <c r="G134" s="160"/>
      <c r="H134" s="160"/>
      <c r="I134" s="160"/>
      <c r="J134" s="160"/>
      <c r="K134" s="34"/>
      <c r="L134" s="34"/>
      <c r="M134" s="34"/>
      <c r="N134" s="156">
        <v>0</v>
      </c>
      <c r="O134" s="34"/>
      <c r="P134" s="34"/>
      <c r="Q134" s="34"/>
      <c r="R134" s="157">
        <f>SUM(N134-O134)-L134</f>
        <v>0</v>
      </c>
    </row>
    <row r="135" ht="16" customHeight="1">
      <c r="A135" s="34"/>
      <c r="B135" s="34"/>
      <c r="C135" s="36"/>
      <c r="D135" s="150">
        <v>26</v>
      </c>
      <c r="E135" s="159"/>
      <c r="F135" s="160"/>
      <c r="G135" s="160"/>
      <c r="H135" s="160"/>
      <c r="I135" s="160"/>
      <c r="J135" s="160"/>
      <c r="K135" s="34"/>
      <c r="L135" s="34"/>
      <c r="M135" s="34"/>
      <c r="N135" s="156">
        <v>0</v>
      </c>
      <c r="O135" s="34"/>
      <c r="P135" s="34"/>
      <c r="Q135" s="34"/>
      <c r="R135" s="157">
        <f>SUM(N135-O135)-L135</f>
        <v>0</v>
      </c>
    </row>
    <row r="136" ht="16" customHeight="1">
      <c r="A136" s="34"/>
      <c r="B136" s="34"/>
      <c r="C136" s="36"/>
      <c r="D136" s="150">
        <v>27</v>
      </c>
      <c r="E136" s="159"/>
      <c r="F136" s="160"/>
      <c r="G136" s="160"/>
      <c r="H136" s="160"/>
      <c r="I136" s="160"/>
      <c r="J136" s="160"/>
      <c r="K136" s="34"/>
      <c r="L136" s="34"/>
      <c r="M136" s="34"/>
      <c r="N136" s="156">
        <v>0</v>
      </c>
      <c r="O136" s="34"/>
      <c r="P136" s="34"/>
      <c r="Q136" s="34"/>
      <c r="R136" s="157">
        <f>SUM(N136-O136)-L136</f>
        <v>0</v>
      </c>
    </row>
    <row r="137" ht="16" customHeight="1">
      <c r="A137" s="34"/>
      <c r="B137" s="34"/>
      <c r="C137" s="36"/>
      <c r="D137" s="150">
        <v>28</v>
      </c>
      <c r="E137" s="159"/>
      <c r="F137" s="160"/>
      <c r="G137" s="160"/>
      <c r="H137" s="160"/>
      <c r="I137" s="160"/>
      <c r="J137" s="160"/>
      <c r="K137" s="34"/>
      <c r="L137" s="34"/>
      <c r="M137" s="34"/>
      <c r="N137" s="156">
        <v>0</v>
      </c>
      <c r="O137" s="34"/>
      <c r="P137" s="34"/>
      <c r="Q137" s="34"/>
      <c r="R137" s="157">
        <f>SUM(N137-O137)-L137</f>
        <v>0</v>
      </c>
    </row>
    <row r="138" ht="16" customHeight="1">
      <c r="A138" s="34"/>
      <c r="B138" s="34"/>
      <c r="C138" s="36"/>
      <c r="D138" s="150">
        <v>29</v>
      </c>
      <c r="E138" s="159"/>
      <c r="F138" s="160"/>
      <c r="G138" s="160"/>
      <c r="H138" s="160"/>
      <c r="I138" s="160"/>
      <c r="J138" s="160"/>
      <c r="K138" s="34"/>
      <c r="L138" s="34"/>
      <c r="M138" s="34"/>
      <c r="N138" s="156">
        <v>0</v>
      </c>
      <c r="O138" s="34"/>
      <c r="P138" s="34"/>
      <c r="Q138" s="34"/>
      <c r="R138" s="157">
        <f>SUM(N138-O138)-L138</f>
        <v>0</v>
      </c>
    </row>
    <row r="139" ht="17" customHeight="1">
      <c r="A139" s="34"/>
      <c r="B139" s="34"/>
      <c r="C139" s="36"/>
      <c r="D139" s="150">
        <v>30</v>
      </c>
      <c r="E139" s="159"/>
      <c r="F139" s="160"/>
      <c r="G139" s="160"/>
      <c r="H139" s="160"/>
      <c r="I139" s="160"/>
      <c r="J139" s="160"/>
      <c r="K139" s="34"/>
      <c r="L139" s="34"/>
      <c r="M139" s="34"/>
      <c r="N139" s="34"/>
      <c r="O139" s="34"/>
      <c r="P139" s="34"/>
      <c r="Q139" s="35"/>
      <c r="R139" s="69"/>
    </row>
    <row r="140" ht="19" customHeight="1">
      <c r="A140" s="34"/>
      <c r="B140" s="34"/>
      <c r="C140" s="36"/>
      <c r="D140" s="161">
        <v>31</v>
      </c>
      <c r="E140" s="162"/>
      <c r="F140" s="163"/>
      <c r="G140" s="163"/>
      <c r="H140" s="163"/>
      <c r="I140" s="163"/>
      <c r="J140" s="163"/>
      <c r="K140" s="35"/>
      <c r="L140" s="35"/>
      <c r="M140" s="35"/>
      <c r="N140" s="35"/>
      <c r="O140" s="35"/>
      <c r="P140" s="69"/>
      <c r="Q140" t="s" s="164">
        <v>81</v>
      </c>
      <c r="R140" s="165">
        <f>SUM(R110:R139)</f>
        <v>0</v>
      </c>
    </row>
    <row r="141" ht="14.05" customHeight="1">
      <c r="A141" s="34"/>
      <c r="B141" s="34"/>
      <c r="C141" s="34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</row>
    <row r="142" ht="16" customHeight="1">
      <c r="A142" s="34"/>
      <c r="B142" s="34"/>
      <c r="C142" s="34"/>
      <c r="D142" s="34"/>
      <c r="E142" s="34"/>
      <c r="F142" s="34"/>
      <c r="G142" s="34"/>
      <c r="H142" s="34"/>
      <c r="I142" s="35"/>
      <c r="J142" s="35"/>
      <c r="K142" s="35"/>
      <c r="L142" s="35"/>
      <c r="M142" s="35"/>
      <c r="N142" s="34"/>
      <c r="O142" s="34"/>
      <c r="P142" s="34"/>
      <c r="Q142" s="34"/>
      <c r="R142" s="34"/>
    </row>
    <row r="143" ht="42" customHeight="1">
      <c r="A143" s="34"/>
      <c r="B143" s="34"/>
      <c r="C143" s="34"/>
      <c r="D143" s="35"/>
      <c r="E143" s="35"/>
      <c r="F143" s="35"/>
      <c r="G143" s="35"/>
      <c r="H143" s="69"/>
      <c r="I143" t="s" s="134">
        <v>85</v>
      </c>
      <c r="J143" s="135"/>
      <c r="K143" s="135"/>
      <c r="L143" s="135"/>
      <c r="M143" s="136"/>
      <c r="N143" s="73"/>
      <c r="O143" s="35"/>
      <c r="P143" s="35"/>
      <c r="Q143" s="35"/>
      <c r="R143" s="35"/>
    </row>
    <row r="144" ht="17" customHeight="1">
      <c r="A144" s="34"/>
      <c r="B144" s="34"/>
      <c r="C144" s="36"/>
      <c r="D144" t="s" s="137">
        <v>68</v>
      </c>
      <c r="E144" t="s" s="138">
        <v>69</v>
      </c>
      <c r="F144" t="s" s="138">
        <v>70</v>
      </c>
      <c r="G144" t="s" s="138">
        <v>71</v>
      </c>
      <c r="H144" t="s" s="138">
        <v>72</v>
      </c>
      <c r="I144" t="s" s="138">
        <v>73</v>
      </c>
      <c r="J144" t="s" s="138">
        <v>74</v>
      </c>
      <c r="K144" t="s" s="139">
        <v>75</v>
      </c>
      <c r="L144" t="s" s="139">
        <v>76</v>
      </c>
      <c r="M144" t="s" s="139">
        <v>77</v>
      </c>
      <c r="N144" t="s" s="139">
        <v>20</v>
      </c>
      <c r="O144" t="s" s="140">
        <v>78</v>
      </c>
      <c r="P144" t="s" s="140">
        <v>63</v>
      </c>
      <c r="Q144" t="s" s="140">
        <v>79</v>
      </c>
      <c r="R144" t="s" s="141">
        <v>80</v>
      </c>
    </row>
    <row r="145" ht="16" customHeight="1">
      <c r="A145" s="34"/>
      <c r="B145" s="34"/>
      <c r="C145" s="36"/>
      <c r="D145" s="142">
        <v>1</v>
      </c>
      <c r="E145" s="143"/>
      <c r="F145" s="144"/>
      <c r="G145" s="145"/>
      <c r="H145" s="144"/>
      <c r="I145" s="145"/>
      <c r="J145" s="144"/>
      <c r="K145" s="146"/>
      <c r="L145" s="146"/>
      <c r="M145" s="146"/>
      <c r="N145" s="147">
        <f>K145+L145+M145</f>
        <v>0</v>
      </c>
      <c r="O145" s="147"/>
      <c r="P145" s="148"/>
      <c r="Q145" s="110"/>
      <c r="R145" s="149">
        <f>SUM(N145-O145)-L145</f>
        <v>0</v>
      </c>
    </row>
    <row r="146" ht="16" customHeight="1">
      <c r="A146" s="34"/>
      <c r="B146" s="34"/>
      <c r="C146" s="36"/>
      <c r="D146" s="150">
        <v>2</v>
      </c>
      <c r="E146" s="151"/>
      <c r="F146" s="152"/>
      <c r="G146" s="153"/>
      <c r="H146" s="154"/>
      <c r="I146" s="153"/>
      <c r="J146" s="152"/>
      <c r="K146" s="155"/>
      <c r="L146" s="155"/>
      <c r="M146" s="155"/>
      <c r="N146" s="156">
        <f>K146+L146+M146</f>
        <v>0</v>
      </c>
      <c r="O146" s="156"/>
      <c r="P146" s="118"/>
      <c r="Q146" s="118"/>
      <c r="R146" s="157">
        <f>SUM(N146-O146)-L146</f>
        <v>0</v>
      </c>
    </row>
    <row r="147" ht="16" customHeight="1">
      <c r="A147" s="34"/>
      <c r="B147" s="34"/>
      <c r="C147" s="36"/>
      <c r="D147" s="150">
        <v>3</v>
      </c>
      <c r="E147" s="151"/>
      <c r="F147" s="152"/>
      <c r="G147" s="153"/>
      <c r="H147" s="152"/>
      <c r="I147" s="153"/>
      <c r="J147" s="154"/>
      <c r="K147" s="155"/>
      <c r="L147" s="155"/>
      <c r="M147" s="155"/>
      <c r="N147" s="156">
        <f>K147+L147+M147</f>
        <v>0</v>
      </c>
      <c r="O147" s="156"/>
      <c r="P147" s="118"/>
      <c r="Q147" s="118"/>
      <c r="R147" s="157">
        <f>SUM(N147-O147)-L147</f>
        <v>0</v>
      </c>
    </row>
    <row r="148" ht="16" customHeight="1">
      <c r="A148" s="34"/>
      <c r="B148" s="34"/>
      <c r="C148" s="36"/>
      <c r="D148" s="150">
        <v>4</v>
      </c>
      <c r="E148" s="151"/>
      <c r="F148" s="152"/>
      <c r="G148" s="153"/>
      <c r="H148" s="154"/>
      <c r="I148" s="153"/>
      <c r="J148" s="152"/>
      <c r="K148" s="155"/>
      <c r="L148" s="155"/>
      <c r="M148" s="155"/>
      <c r="N148" s="156">
        <f>K148+L148+M148</f>
        <v>0</v>
      </c>
      <c r="O148" s="156"/>
      <c r="P148" s="118"/>
      <c r="Q148" s="118"/>
      <c r="R148" s="157">
        <f>SUM(N148-O148)-L148</f>
        <v>0</v>
      </c>
    </row>
    <row r="149" ht="16" customHeight="1">
      <c r="A149" s="34"/>
      <c r="B149" s="34"/>
      <c r="C149" s="36"/>
      <c r="D149" s="150">
        <v>5</v>
      </c>
      <c r="E149" s="151"/>
      <c r="F149" s="152"/>
      <c r="G149" s="153"/>
      <c r="H149" s="152"/>
      <c r="I149" s="153"/>
      <c r="J149" s="154"/>
      <c r="K149" s="155"/>
      <c r="L149" s="155"/>
      <c r="M149" s="155"/>
      <c r="N149" s="156">
        <f>K149+L149+M149</f>
        <v>0</v>
      </c>
      <c r="O149" s="156"/>
      <c r="P149" s="158"/>
      <c r="Q149" s="118"/>
      <c r="R149" s="157">
        <f>SUM(N149-O149)-L149</f>
        <v>0</v>
      </c>
    </row>
    <row r="150" ht="16" customHeight="1">
      <c r="A150" s="34"/>
      <c r="B150" s="34"/>
      <c r="C150" s="36"/>
      <c r="D150" s="150">
        <v>6</v>
      </c>
      <c r="E150" s="151"/>
      <c r="F150" s="152"/>
      <c r="G150" s="153"/>
      <c r="H150" s="152"/>
      <c r="I150" s="153"/>
      <c r="J150" s="152"/>
      <c r="K150" s="155"/>
      <c r="L150" s="155"/>
      <c r="M150" s="155"/>
      <c r="N150" s="156">
        <f>K150+L150+M150</f>
        <v>0</v>
      </c>
      <c r="O150" s="156"/>
      <c r="P150" s="118"/>
      <c r="Q150" s="118"/>
      <c r="R150" s="157">
        <f>SUM(N150-O150)-L150</f>
        <v>0</v>
      </c>
    </row>
    <row r="151" ht="16" customHeight="1">
      <c r="A151" s="34"/>
      <c r="B151" s="34"/>
      <c r="C151" s="36"/>
      <c r="D151" s="150">
        <v>7</v>
      </c>
      <c r="E151" s="151"/>
      <c r="F151" s="152"/>
      <c r="G151" s="153"/>
      <c r="H151" s="152"/>
      <c r="I151" s="153"/>
      <c r="J151" s="152"/>
      <c r="K151" s="155"/>
      <c r="L151" s="155"/>
      <c r="M151" s="155"/>
      <c r="N151" s="156">
        <f>K151+L151+M151</f>
        <v>0</v>
      </c>
      <c r="O151" s="156"/>
      <c r="P151" s="118"/>
      <c r="Q151" s="118"/>
      <c r="R151" s="157">
        <f>SUM(N151-O151)-L151</f>
        <v>0</v>
      </c>
    </row>
    <row r="152" ht="16" customHeight="1">
      <c r="A152" s="34"/>
      <c r="B152" s="34"/>
      <c r="C152" s="36"/>
      <c r="D152" s="150">
        <v>8</v>
      </c>
      <c r="E152" s="151"/>
      <c r="F152" s="152"/>
      <c r="G152" s="153"/>
      <c r="H152" s="152"/>
      <c r="I152" s="153"/>
      <c r="J152" s="152"/>
      <c r="K152" s="155"/>
      <c r="L152" s="155"/>
      <c r="M152" s="155"/>
      <c r="N152" s="156">
        <f>K152+L152+M152</f>
        <v>0</v>
      </c>
      <c r="O152" s="156"/>
      <c r="P152" s="118"/>
      <c r="Q152" s="118"/>
      <c r="R152" s="157">
        <f>SUM(N152-O152)-L152</f>
        <v>0</v>
      </c>
    </row>
    <row r="153" ht="16" customHeight="1">
      <c r="A153" s="34"/>
      <c r="B153" s="34"/>
      <c r="C153" s="36"/>
      <c r="D153" s="150">
        <v>9</v>
      </c>
      <c r="E153" s="167"/>
      <c r="F153" s="168"/>
      <c r="G153" s="169"/>
      <c r="H153" s="168"/>
      <c r="I153" s="169"/>
      <c r="J153" s="168"/>
      <c r="K153" s="155"/>
      <c r="L153" s="156"/>
      <c r="M153" s="156"/>
      <c r="N153" s="156">
        <f>K153+L153+M153</f>
        <v>0</v>
      </c>
      <c r="O153" s="156"/>
      <c r="P153" s="118"/>
      <c r="Q153" s="118"/>
      <c r="R153" s="157">
        <f>SUM(N153-O153)-L153</f>
        <v>0</v>
      </c>
    </row>
    <row r="154" ht="16" customHeight="1">
      <c r="A154" s="34"/>
      <c r="B154" s="34"/>
      <c r="C154" s="36"/>
      <c r="D154" s="150">
        <v>10</v>
      </c>
      <c r="E154" s="167"/>
      <c r="F154" s="168"/>
      <c r="G154" s="169"/>
      <c r="H154" s="168"/>
      <c r="I154" s="169"/>
      <c r="J154" s="168"/>
      <c r="K154" s="155"/>
      <c r="L154" s="156"/>
      <c r="M154" s="156"/>
      <c r="N154" s="156">
        <f>K154+L154+M154</f>
        <v>0</v>
      </c>
      <c r="O154" s="156"/>
      <c r="P154" s="118"/>
      <c r="Q154" s="118"/>
      <c r="R154" s="157">
        <f>SUM(N154-O154)-L154</f>
        <v>0</v>
      </c>
    </row>
    <row r="155" ht="16" customHeight="1">
      <c r="A155" s="34"/>
      <c r="B155" s="34"/>
      <c r="C155" s="36"/>
      <c r="D155" s="150">
        <v>11</v>
      </c>
      <c r="E155" s="167"/>
      <c r="F155" s="168"/>
      <c r="G155" s="169"/>
      <c r="H155" s="168"/>
      <c r="I155" s="169"/>
      <c r="J155" s="168"/>
      <c r="K155" s="155"/>
      <c r="L155" s="156"/>
      <c r="M155" s="156"/>
      <c r="N155" s="156">
        <f>K155+L155+M155</f>
        <v>0</v>
      </c>
      <c r="O155" s="156"/>
      <c r="P155" s="118"/>
      <c r="Q155" s="118"/>
      <c r="R155" s="157">
        <f>SUM(N155-O155)-L155</f>
        <v>0</v>
      </c>
    </row>
    <row r="156" ht="16" customHeight="1">
      <c r="A156" s="34"/>
      <c r="B156" s="34"/>
      <c r="C156" s="36"/>
      <c r="D156" s="150">
        <v>12</v>
      </c>
      <c r="E156" s="167"/>
      <c r="F156" s="168"/>
      <c r="G156" s="169"/>
      <c r="H156" s="168"/>
      <c r="I156" s="169"/>
      <c r="J156" s="168"/>
      <c r="K156" s="155"/>
      <c r="L156" s="156"/>
      <c r="M156" s="156"/>
      <c r="N156" s="156">
        <f>K156+L156+M156</f>
        <v>0</v>
      </c>
      <c r="O156" s="156"/>
      <c r="P156" s="158"/>
      <c r="Q156" s="118"/>
      <c r="R156" s="157">
        <f>SUM(N156-O156)-L156</f>
        <v>0</v>
      </c>
    </row>
    <row r="157" ht="16" customHeight="1">
      <c r="A157" s="34"/>
      <c r="B157" s="34"/>
      <c r="C157" s="36"/>
      <c r="D157" s="150">
        <v>13</v>
      </c>
      <c r="E157" s="167"/>
      <c r="F157" s="168"/>
      <c r="G157" s="169"/>
      <c r="H157" s="168"/>
      <c r="I157" s="169"/>
      <c r="J157" s="168"/>
      <c r="K157" s="155"/>
      <c r="L157" s="156"/>
      <c r="M157" s="156"/>
      <c r="N157" s="156">
        <f>K157+L157+M157</f>
        <v>0</v>
      </c>
      <c r="O157" s="156"/>
      <c r="P157" s="118"/>
      <c r="Q157" s="118"/>
      <c r="R157" s="157">
        <f>SUM(N157-O157)-L157</f>
        <v>0</v>
      </c>
    </row>
    <row r="158" ht="16" customHeight="1">
      <c r="A158" s="34"/>
      <c r="B158" s="34"/>
      <c r="C158" s="36"/>
      <c r="D158" s="150">
        <v>14</v>
      </c>
      <c r="E158" s="167"/>
      <c r="F158" s="168"/>
      <c r="G158" s="169"/>
      <c r="H158" s="168"/>
      <c r="I158" s="169"/>
      <c r="J158" s="168"/>
      <c r="K158" s="155"/>
      <c r="L158" s="156"/>
      <c r="M158" s="156"/>
      <c r="N158" s="156">
        <f>K158+L158+M158</f>
        <v>0</v>
      </c>
      <c r="O158" s="156"/>
      <c r="P158" s="118"/>
      <c r="Q158" s="118"/>
      <c r="R158" s="157">
        <f>SUM(N158-O158)-L158</f>
        <v>0</v>
      </c>
    </row>
    <row r="159" ht="16" customHeight="1">
      <c r="A159" s="34"/>
      <c r="B159" s="34"/>
      <c r="C159" s="36"/>
      <c r="D159" s="150">
        <v>15</v>
      </c>
      <c r="E159" s="167"/>
      <c r="F159" s="168"/>
      <c r="G159" s="169"/>
      <c r="H159" s="168"/>
      <c r="I159" s="169"/>
      <c r="J159" s="168"/>
      <c r="K159" s="155"/>
      <c r="L159" s="156"/>
      <c r="M159" s="156"/>
      <c r="N159" s="156">
        <f>K159+L159+M159</f>
        <v>0</v>
      </c>
      <c r="O159" s="156"/>
      <c r="P159" s="118"/>
      <c r="Q159" s="118"/>
      <c r="R159" s="157">
        <f>SUM(N159-O159)-L159</f>
        <v>0</v>
      </c>
    </row>
    <row r="160" ht="16" customHeight="1">
      <c r="A160" s="34"/>
      <c r="B160" s="34"/>
      <c r="C160" s="36"/>
      <c r="D160" s="150">
        <v>16</v>
      </c>
      <c r="E160" s="167"/>
      <c r="F160" s="168"/>
      <c r="G160" s="169"/>
      <c r="H160" s="168"/>
      <c r="I160" s="169"/>
      <c r="J160" s="168"/>
      <c r="K160" s="155"/>
      <c r="L160" s="156"/>
      <c r="M160" s="156"/>
      <c r="N160" s="156">
        <f>K160+L160+M160</f>
        <v>0</v>
      </c>
      <c r="O160" s="156"/>
      <c r="P160" s="118"/>
      <c r="Q160" s="118"/>
      <c r="R160" s="157">
        <f>SUM(N160-O160)-L160</f>
        <v>0</v>
      </c>
    </row>
    <row r="161" ht="16" customHeight="1">
      <c r="A161" s="34"/>
      <c r="B161" s="34"/>
      <c r="C161" s="36"/>
      <c r="D161" s="150">
        <v>17</v>
      </c>
      <c r="E161" s="167"/>
      <c r="F161" s="168"/>
      <c r="G161" s="169"/>
      <c r="H161" s="168"/>
      <c r="I161" s="169"/>
      <c r="J161" s="168"/>
      <c r="K161" s="155"/>
      <c r="L161" s="156"/>
      <c r="M161" s="156"/>
      <c r="N161" s="156">
        <f>K161+L161+M161</f>
        <v>0</v>
      </c>
      <c r="O161" s="156"/>
      <c r="P161" s="158"/>
      <c r="Q161" s="118"/>
      <c r="R161" s="157">
        <f>SUM(N161-O161)-L161</f>
        <v>0</v>
      </c>
    </row>
    <row r="162" ht="16" customHeight="1">
      <c r="A162" s="34"/>
      <c r="B162" s="34"/>
      <c r="C162" s="36"/>
      <c r="D162" s="150">
        <v>18</v>
      </c>
      <c r="E162" s="167"/>
      <c r="F162" s="168"/>
      <c r="G162" s="169"/>
      <c r="H162" s="168"/>
      <c r="I162" s="169"/>
      <c r="J162" s="168"/>
      <c r="K162" s="155"/>
      <c r="L162" s="156"/>
      <c r="M162" s="156"/>
      <c r="N162" s="156">
        <f>K162+L162+M162</f>
        <v>0</v>
      </c>
      <c r="O162" s="156"/>
      <c r="P162" s="118"/>
      <c r="Q162" s="118"/>
      <c r="R162" s="157">
        <f>SUM(N162-O162)-L162</f>
        <v>0</v>
      </c>
    </row>
    <row r="163" ht="16" customHeight="1">
      <c r="A163" s="34"/>
      <c r="B163" s="34"/>
      <c r="C163" s="36"/>
      <c r="D163" s="150">
        <v>19</v>
      </c>
      <c r="E163" s="167"/>
      <c r="F163" s="168"/>
      <c r="G163" s="169"/>
      <c r="H163" s="168"/>
      <c r="I163" s="169"/>
      <c r="J163" s="168"/>
      <c r="K163" s="155"/>
      <c r="L163" s="156"/>
      <c r="M163" s="156"/>
      <c r="N163" s="156">
        <f>K163+L163+M163</f>
        <v>0</v>
      </c>
      <c r="O163" s="156"/>
      <c r="P163" s="118"/>
      <c r="Q163" s="118"/>
      <c r="R163" s="157">
        <f>SUM(N163-O163)-L163</f>
        <v>0</v>
      </c>
    </row>
    <row r="164" ht="16" customHeight="1">
      <c r="A164" s="34"/>
      <c r="B164" s="34"/>
      <c r="C164" s="36"/>
      <c r="D164" s="150">
        <v>20</v>
      </c>
      <c r="E164" s="167"/>
      <c r="F164" s="168"/>
      <c r="G164" s="169"/>
      <c r="H164" s="168"/>
      <c r="I164" s="169"/>
      <c r="J164" s="168"/>
      <c r="K164" s="155"/>
      <c r="L164" s="156"/>
      <c r="M164" s="156"/>
      <c r="N164" s="156">
        <f>K164+L164+M164</f>
        <v>0</v>
      </c>
      <c r="O164" s="156"/>
      <c r="P164" s="118"/>
      <c r="Q164" s="118"/>
      <c r="R164" s="157">
        <f>SUM(N164-O164)-L164</f>
        <v>0</v>
      </c>
    </row>
    <row r="165" ht="16" customHeight="1">
      <c r="A165" s="34"/>
      <c r="B165" s="34"/>
      <c r="C165" s="36"/>
      <c r="D165" s="150">
        <v>21</v>
      </c>
      <c r="E165" s="167"/>
      <c r="F165" s="168"/>
      <c r="G165" s="169"/>
      <c r="H165" s="168"/>
      <c r="I165" s="169"/>
      <c r="J165" s="168"/>
      <c r="K165" s="155"/>
      <c r="L165" s="156"/>
      <c r="M165" s="156"/>
      <c r="N165" s="156">
        <v>0</v>
      </c>
      <c r="O165" s="156"/>
      <c r="P165" s="118"/>
      <c r="Q165" s="118"/>
      <c r="R165" s="157">
        <f>SUM(N165-O165)-L165</f>
        <v>0</v>
      </c>
    </row>
    <row r="166" ht="16" customHeight="1">
      <c r="A166" s="34"/>
      <c r="B166" s="34"/>
      <c r="C166" s="36"/>
      <c r="D166" s="150">
        <v>22</v>
      </c>
      <c r="E166" s="159"/>
      <c r="F166" s="160"/>
      <c r="G166" s="160"/>
      <c r="H166" s="160"/>
      <c r="I166" s="160"/>
      <c r="J166" s="160"/>
      <c r="K166" s="34"/>
      <c r="L166" s="34"/>
      <c r="M166" s="34"/>
      <c r="N166" s="156">
        <v>0</v>
      </c>
      <c r="O166" s="34"/>
      <c r="P166" s="34"/>
      <c r="Q166" s="34"/>
      <c r="R166" s="157">
        <f>SUM(N166-O166)-L166</f>
        <v>0</v>
      </c>
    </row>
    <row r="167" ht="16" customHeight="1">
      <c r="A167" s="34"/>
      <c r="B167" s="34"/>
      <c r="C167" s="36"/>
      <c r="D167" s="150">
        <v>23</v>
      </c>
      <c r="E167" s="159"/>
      <c r="F167" s="160"/>
      <c r="G167" s="160"/>
      <c r="H167" s="160"/>
      <c r="I167" s="160"/>
      <c r="J167" s="160"/>
      <c r="K167" s="34"/>
      <c r="L167" s="34"/>
      <c r="M167" s="34"/>
      <c r="N167" s="156">
        <v>0</v>
      </c>
      <c r="O167" s="34"/>
      <c r="P167" s="34"/>
      <c r="Q167" s="34"/>
      <c r="R167" s="157">
        <f>SUM(N167-O167)-L167</f>
        <v>0</v>
      </c>
    </row>
    <row r="168" ht="16" customHeight="1">
      <c r="A168" s="34"/>
      <c r="B168" s="34"/>
      <c r="C168" s="36"/>
      <c r="D168" s="150">
        <v>24</v>
      </c>
      <c r="E168" s="159"/>
      <c r="F168" s="160"/>
      <c r="G168" s="160"/>
      <c r="H168" s="160"/>
      <c r="I168" s="160"/>
      <c r="J168" s="160"/>
      <c r="K168" s="34"/>
      <c r="L168" s="34"/>
      <c r="M168" s="34"/>
      <c r="N168" s="156">
        <v>0</v>
      </c>
      <c r="O168" s="34"/>
      <c r="P168" s="34"/>
      <c r="Q168" s="34"/>
      <c r="R168" s="157">
        <f>SUM(N168-O168)-L168</f>
        <v>0</v>
      </c>
    </row>
    <row r="169" ht="16" customHeight="1">
      <c r="A169" s="34"/>
      <c r="B169" s="34"/>
      <c r="C169" s="36"/>
      <c r="D169" s="150">
        <v>25</v>
      </c>
      <c r="E169" s="159"/>
      <c r="F169" s="160"/>
      <c r="G169" s="160"/>
      <c r="H169" s="160"/>
      <c r="I169" s="160"/>
      <c r="J169" s="160"/>
      <c r="K169" s="34"/>
      <c r="L169" s="34"/>
      <c r="M169" s="34"/>
      <c r="N169" s="156">
        <v>0</v>
      </c>
      <c r="O169" s="34"/>
      <c r="P169" s="34"/>
      <c r="Q169" s="34"/>
      <c r="R169" s="157">
        <f>SUM(N169-O169)-L169</f>
        <v>0</v>
      </c>
    </row>
    <row r="170" ht="16" customHeight="1">
      <c r="A170" s="34"/>
      <c r="B170" s="34"/>
      <c r="C170" s="36"/>
      <c r="D170" s="150">
        <v>26</v>
      </c>
      <c r="E170" s="159"/>
      <c r="F170" s="160"/>
      <c r="G170" s="160"/>
      <c r="H170" s="160"/>
      <c r="I170" s="160"/>
      <c r="J170" s="160"/>
      <c r="K170" s="34"/>
      <c r="L170" s="34"/>
      <c r="M170" s="34"/>
      <c r="N170" s="156">
        <v>0</v>
      </c>
      <c r="O170" s="34"/>
      <c r="P170" s="34"/>
      <c r="Q170" s="34"/>
      <c r="R170" s="157">
        <f>SUM(N170-O170)-L170</f>
        <v>0</v>
      </c>
    </row>
    <row r="171" ht="16" customHeight="1">
      <c r="A171" s="34"/>
      <c r="B171" s="34"/>
      <c r="C171" s="36"/>
      <c r="D171" s="150">
        <v>27</v>
      </c>
      <c r="E171" s="159"/>
      <c r="F171" s="160"/>
      <c r="G171" s="160"/>
      <c r="H171" s="160"/>
      <c r="I171" s="160"/>
      <c r="J171" s="160"/>
      <c r="K171" s="34"/>
      <c r="L171" s="34"/>
      <c r="M171" s="34"/>
      <c r="N171" s="156">
        <v>0</v>
      </c>
      <c r="O171" s="34"/>
      <c r="P171" s="34"/>
      <c r="Q171" s="34"/>
      <c r="R171" s="157">
        <f>SUM(N171-O171)-L171</f>
        <v>0</v>
      </c>
    </row>
    <row r="172" ht="16" customHeight="1">
      <c r="A172" s="34"/>
      <c r="B172" s="34"/>
      <c r="C172" s="36"/>
      <c r="D172" s="150">
        <v>28</v>
      </c>
      <c r="E172" s="159"/>
      <c r="F172" s="160"/>
      <c r="G172" s="160"/>
      <c r="H172" s="160"/>
      <c r="I172" s="160"/>
      <c r="J172" s="160"/>
      <c r="K172" s="34"/>
      <c r="L172" s="34"/>
      <c r="M172" s="34"/>
      <c r="N172" s="156">
        <v>0</v>
      </c>
      <c r="O172" s="34"/>
      <c r="P172" s="34"/>
      <c r="Q172" s="34"/>
      <c r="R172" s="157">
        <f>SUM(N172-O172)-L172</f>
        <v>0</v>
      </c>
    </row>
    <row r="173" ht="16" customHeight="1">
      <c r="A173" s="34"/>
      <c r="B173" s="34"/>
      <c r="C173" s="36"/>
      <c r="D173" s="150">
        <v>29</v>
      </c>
      <c r="E173" s="159"/>
      <c r="F173" s="160"/>
      <c r="G173" s="160"/>
      <c r="H173" s="160"/>
      <c r="I173" s="160"/>
      <c r="J173" s="160"/>
      <c r="K173" s="34"/>
      <c r="L173" s="34"/>
      <c r="M173" s="34"/>
      <c r="N173" s="156">
        <v>0</v>
      </c>
      <c r="O173" s="34"/>
      <c r="P173" s="34"/>
      <c r="Q173" s="34"/>
      <c r="R173" s="157">
        <f>SUM(N173-O173)-L173</f>
        <v>0</v>
      </c>
    </row>
    <row r="174" ht="17" customHeight="1">
      <c r="A174" s="34"/>
      <c r="B174" s="34"/>
      <c r="C174" s="36"/>
      <c r="D174" s="150">
        <v>30</v>
      </c>
      <c r="E174" s="159"/>
      <c r="F174" s="160"/>
      <c r="G174" s="160"/>
      <c r="H174" s="160"/>
      <c r="I174" s="160"/>
      <c r="J174" s="160"/>
      <c r="K174" s="34"/>
      <c r="L174" s="34"/>
      <c r="M174" s="34"/>
      <c r="N174" s="34"/>
      <c r="O174" s="34"/>
      <c r="P174" s="34"/>
      <c r="Q174" s="35"/>
      <c r="R174" s="69"/>
    </row>
    <row r="175" ht="19" customHeight="1">
      <c r="A175" s="34"/>
      <c r="B175" s="34"/>
      <c r="C175" s="36"/>
      <c r="D175" s="161">
        <v>31</v>
      </c>
      <c r="E175" s="162"/>
      <c r="F175" s="163"/>
      <c r="G175" s="163"/>
      <c r="H175" s="163"/>
      <c r="I175" s="163"/>
      <c r="J175" s="163"/>
      <c r="K175" s="35"/>
      <c r="L175" s="35"/>
      <c r="M175" s="35"/>
      <c r="N175" s="35"/>
      <c r="O175" s="35"/>
      <c r="P175" s="69"/>
      <c r="Q175" t="s" s="164">
        <v>81</v>
      </c>
      <c r="R175" s="165">
        <f>SUM(R145:R174)</f>
        <v>0</v>
      </c>
    </row>
    <row r="176" ht="14.05" customHeight="1">
      <c r="A176" s="34"/>
      <c r="B176" s="34"/>
      <c r="C176" s="34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</row>
    <row r="177" ht="16" customHeight="1">
      <c r="A177" s="34"/>
      <c r="B177" s="34"/>
      <c r="C177" s="34"/>
      <c r="D177" s="34"/>
      <c r="E177" s="34"/>
      <c r="F177" s="34"/>
      <c r="G177" s="34"/>
      <c r="H177" s="34"/>
      <c r="I177" s="35"/>
      <c r="J177" s="35"/>
      <c r="K177" s="35"/>
      <c r="L177" s="35"/>
      <c r="M177" s="35"/>
      <c r="N177" s="34"/>
      <c r="O177" s="34"/>
      <c r="P177" s="34"/>
      <c r="Q177" s="34"/>
      <c r="R177" s="34"/>
    </row>
    <row r="178" ht="42" customHeight="1">
      <c r="A178" s="34"/>
      <c r="B178" s="34"/>
      <c r="C178" s="34"/>
      <c r="D178" s="35"/>
      <c r="E178" s="35"/>
      <c r="F178" s="35"/>
      <c r="G178" s="35"/>
      <c r="H178" s="69"/>
      <c r="I178" t="s" s="134">
        <v>86</v>
      </c>
      <c r="J178" s="135"/>
      <c r="K178" s="135"/>
      <c r="L178" s="135"/>
      <c r="M178" s="136"/>
      <c r="N178" s="73"/>
      <c r="O178" s="35"/>
      <c r="P178" s="35"/>
      <c r="Q178" s="35"/>
      <c r="R178" s="35"/>
    </row>
    <row r="179" ht="17" customHeight="1">
      <c r="A179" s="34"/>
      <c r="B179" s="34"/>
      <c r="C179" s="36"/>
      <c r="D179" t="s" s="137">
        <v>68</v>
      </c>
      <c r="E179" t="s" s="138">
        <v>69</v>
      </c>
      <c r="F179" t="s" s="138">
        <v>70</v>
      </c>
      <c r="G179" t="s" s="138">
        <v>71</v>
      </c>
      <c r="H179" t="s" s="138">
        <v>72</v>
      </c>
      <c r="I179" t="s" s="138">
        <v>73</v>
      </c>
      <c r="J179" t="s" s="138">
        <v>74</v>
      </c>
      <c r="K179" t="s" s="139">
        <v>75</v>
      </c>
      <c r="L179" t="s" s="139">
        <v>76</v>
      </c>
      <c r="M179" t="s" s="139">
        <v>77</v>
      </c>
      <c r="N179" t="s" s="139">
        <v>20</v>
      </c>
      <c r="O179" t="s" s="140">
        <v>78</v>
      </c>
      <c r="P179" t="s" s="140">
        <v>63</v>
      </c>
      <c r="Q179" t="s" s="140">
        <v>79</v>
      </c>
      <c r="R179" t="s" s="141">
        <v>80</v>
      </c>
    </row>
    <row r="180" ht="16" customHeight="1">
      <c r="A180" s="34"/>
      <c r="B180" s="34"/>
      <c r="C180" s="36"/>
      <c r="D180" s="142">
        <v>1</v>
      </c>
      <c r="E180" s="143"/>
      <c r="F180" s="144"/>
      <c r="G180" s="145"/>
      <c r="H180" s="144"/>
      <c r="I180" s="145"/>
      <c r="J180" s="144"/>
      <c r="K180" s="146"/>
      <c r="L180" s="146"/>
      <c r="M180" s="146"/>
      <c r="N180" s="147">
        <f>K180+L180+M180</f>
        <v>0</v>
      </c>
      <c r="O180" s="147"/>
      <c r="P180" s="148"/>
      <c r="Q180" s="110"/>
      <c r="R180" s="149">
        <f>SUM(N180-O180)-L180</f>
        <v>0</v>
      </c>
    </row>
    <row r="181" ht="16" customHeight="1">
      <c r="A181" s="34"/>
      <c r="B181" s="34"/>
      <c r="C181" s="36"/>
      <c r="D181" s="150">
        <v>2</v>
      </c>
      <c r="E181" s="151"/>
      <c r="F181" s="152"/>
      <c r="G181" s="153"/>
      <c r="H181" s="154"/>
      <c r="I181" s="153"/>
      <c r="J181" s="152"/>
      <c r="K181" s="155"/>
      <c r="L181" s="155"/>
      <c r="M181" s="155"/>
      <c r="N181" s="156">
        <f>K181+L181+M181</f>
        <v>0</v>
      </c>
      <c r="O181" s="156"/>
      <c r="P181" s="118"/>
      <c r="Q181" s="118"/>
      <c r="R181" s="157">
        <f>SUM(N181-O181)-L181</f>
        <v>0</v>
      </c>
    </row>
    <row r="182" ht="16" customHeight="1">
      <c r="A182" s="34"/>
      <c r="B182" s="34"/>
      <c r="C182" s="36"/>
      <c r="D182" s="150">
        <v>3</v>
      </c>
      <c r="E182" s="151"/>
      <c r="F182" s="152"/>
      <c r="G182" s="153"/>
      <c r="H182" s="152"/>
      <c r="I182" s="153"/>
      <c r="J182" s="154"/>
      <c r="K182" s="155"/>
      <c r="L182" s="155"/>
      <c r="M182" s="155"/>
      <c r="N182" s="156">
        <f>K182+L182+M182</f>
        <v>0</v>
      </c>
      <c r="O182" s="156"/>
      <c r="P182" s="118"/>
      <c r="Q182" s="118"/>
      <c r="R182" s="157">
        <f>SUM(N182-O182)-L182</f>
        <v>0</v>
      </c>
    </row>
    <row r="183" ht="16" customHeight="1">
      <c r="A183" s="34"/>
      <c r="B183" s="34"/>
      <c r="C183" s="36"/>
      <c r="D183" s="150">
        <v>4</v>
      </c>
      <c r="E183" s="151"/>
      <c r="F183" s="152"/>
      <c r="G183" s="153"/>
      <c r="H183" s="154"/>
      <c r="I183" s="153"/>
      <c r="J183" s="152"/>
      <c r="K183" s="155"/>
      <c r="L183" s="155"/>
      <c r="M183" s="155"/>
      <c r="N183" s="156">
        <f>K183+L183+M183</f>
        <v>0</v>
      </c>
      <c r="O183" s="156"/>
      <c r="P183" s="118"/>
      <c r="Q183" s="118"/>
      <c r="R183" s="157">
        <f>SUM(N183-O183)-L183</f>
        <v>0</v>
      </c>
    </row>
    <row r="184" ht="16" customHeight="1">
      <c r="A184" s="34"/>
      <c r="B184" s="34"/>
      <c r="C184" s="36"/>
      <c r="D184" s="150">
        <v>5</v>
      </c>
      <c r="E184" s="151"/>
      <c r="F184" s="152"/>
      <c r="G184" s="153"/>
      <c r="H184" s="152"/>
      <c r="I184" s="153"/>
      <c r="J184" s="154"/>
      <c r="K184" s="155"/>
      <c r="L184" s="155"/>
      <c r="M184" s="155"/>
      <c r="N184" s="156">
        <f>K184+L184+M184</f>
        <v>0</v>
      </c>
      <c r="O184" s="156"/>
      <c r="P184" s="158"/>
      <c r="Q184" s="118"/>
      <c r="R184" s="157">
        <f>SUM(N184-O184)-L184</f>
        <v>0</v>
      </c>
    </row>
    <row r="185" ht="16" customHeight="1">
      <c r="A185" s="34"/>
      <c r="B185" s="34"/>
      <c r="C185" s="36"/>
      <c r="D185" s="150">
        <v>6</v>
      </c>
      <c r="E185" s="151"/>
      <c r="F185" s="152"/>
      <c r="G185" s="153"/>
      <c r="H185" s="152"/>
      <c r="I185" s="153"/>
      <c r="J185" s="152"/>
      <c r="K185" s="155"/>
      <c r="L185" s="155"/>
      <c r="M185" s="155"/>
      <c r="N185" s="156">
        <f>K185+L185+M185</f>
        <v>0</v>
      </c>
      <c r="O185" s="156"/>
      <c r="P185" s="118"/>
      <c r="Q185" s="118"/>
      <c r="R185" s="157">
        <f>SUM(N185-O185)-L185</f>
        <v>0</v>
      </c>
    </row>
    <row r="186" ht="16" customHeight="1">
      <c r="A186" s="34"/>
      <c r="B186" s="34"/>
      <c r="C186" s="36"/>
      <c r="D186" s="150">
        <v>7</v>
      </c>
      <c r="E186" s="151"/>
      <c r="F186" s="152"/>
      <c r="G186" s="153"/>
      <c r="H186" s="152"/>
      <c r="I186" s="153"/>
      <c r="J186" s="152"/>
      <c r="K186" s="155"/>
      <c r="L186" s="155"/>
      <c r="M186" s="155"/>
      <c r="N186" s="156">
        <f>K186+L186+M186</f>
        <v>0</v>
      </c>
      <c r="O186" s="156"/>
      <c r="P186" s="118"/>
      <c r="Q186" s="118"/>
      <c r="R186" s="157">
        <f>SUM(N186-O186)-L186</f>
        <v>0</v>
      </c>
    </row>
    <row r="187" ht="16" customHeight="1">
      <c r="A187" s="34"/>
      <c r="B187" s="34"/>
      <c r="C187" s="36"/>
      <c r="D187" s="150">
        <v>8</v>
      </c>
      <c r="E187" s="151"/>
      <c r="F187" s="152"/>
      <c r="G187" s="153"/>
      <c r="H187" s="152"/>
      <c r="I187" s="153"/>
      <c r="J187" s="152"/>
      <c r="K187" s="155"/>
      <c r="L187" s="155"/>
      <c r="M187" s="155"/>
      <c r="N187" s="156">
        <f>K187+L187+M187</f>
        <v>0</v>
      </c>
      <c r="O187" s="156"/>
      <c r="P187" s="118"/>
      <c r="Q187" s="118"/>
      <c r="R187" s="157">
        <f>SUM(N187-O187)-L187</f>
        <v>0</v>
      </c>
    </row>
    <row r="188" ht="16" customHeight="1">
      <c r="A188" s="34"/>
      <c r="B188" s="34"/>
      <c r="C188" s="36"/>
      <c r="D188" s="150">
        <v>9</v>
      </c>
      <c r="E188" s="151"/>
      <c r="F188" s="152"/>
      <c r="G188" s="153"/>
      <c r="H188" s="152"/>
      <c r="I188" s="153"/>
      <c r="J188" s="152"/>
      <c r="K188" s="155"/>
      <c r="L188" s="155"/>
      <c r="M188" s="155"/>
      <c r="N188" s="156">
        <f>K188+L188+M188</f>
        <v>0</v>
      </c>
      <c r="O188" s="156"/>
      <c r="P188" s="118"/>
      <c r="Q188" s="118"/>
      <c r="R188" s="157">
        <f>SUM(N188-O188)-L188</f>
        <v>0</v>
      </c>
    </row>
    <row r="189" ht="16" customHeight="1">
      <c r="A189" s="34"/>
      <c r="B189" s="34"/>
      <c r="C189" s="36"/>
      <c r="D189" s="150">
        <v>10</v>
      </c>
      <c r="E189" s="151"/>
      <c r="F189" s="152"/>
      <c r="G189" s="153"/>
      <c r="H189" s="152"/>
      <c r="I189" s="153"/>
      <c r="J189" s="154"/>
      <c r="K189" s="155"/>
      <c r="L189" s="155"/>
      <c r="M189" s="155"/>
      <c r="N189" s="156">
        <f>K189+L189+M189</f>
        <v>0</v>
      </c>
      <c r="O189" s="156"/>
      <c r="P189" s="118"/>
      <c r="Q189" s="118"/>
      <c r="R189" s="157">
        <f>SUM(N189-O189)-L189</f>
        <v>0</v>
      </c>
    </row>
    <row r="190" ht="16" customHeight="1">
      <c r="A190" s="34"/>
      <c r="B190" s="34"/>
      <c r="C190" s="36"/>
      <c r="D190" s="150">
        <v>11</v>
      </c>
      <c r="E190" s="151"/>
      <c r="F190" s="152"/>
      <c r="G190" s="153"/>
      <c r="H190" s="152"/>
      <c r="I190" s="153"/>
      <c r="J190" s="152"/>
      <c r="K190" s="155"/>
      <c r="L190" s="155"/>
      <c r="M190" s="155"/>
      <c r="N190" s="156">
        <f>K190+L190+M190</f>
        <v>0</v>
      </c>
      <c r="O190" s="156"/>
      <c r="P190" s="118"/>
      <c r="Q190" s="118"/>
      <c r="R190" s="157">
        <f>SUM(N190-O190)-L190</f>
        <v>0</v>
      </c>
    </row>
    <row r="191" ht="16" customHeight="1">
      <c r="A191" s="34"/>
      <c r="B191" s="34"/>
      <c r="C191" s="36"/>
      <c r="D191" s="150">
        <v>12</v>
      </c>
      <c r="E191" s="151"/>
      <c r="F191" s="152"/>
      <c r="G191" s="153"/>
      <c r="H191" s="152"/>
      <c r="I191" s="153"/>
      <c r="J191" s="152"/>
      <c r="K191" s="155"/>
      <c r="L191" s="155"/>
      <c r="M191" s="155"/>
      <c r="N191" s="156">
        <f>K191+L191+M191</f>
        <v>0</v>
      </c>
      <c r="O191" s="156"/>
      <c r="P191" s="158"/>
      <c r="Q191" s="118"/>
      <c r="R191" s="157">
        <f>SUM(N191-O191)-L191</f>
        <v>0</v>
      </c>
    </row>
    <row r="192" ht="16" customHeight="1">
      <c r="A192" s="34"/>
      <c r="B192" s="34"/>
      <c r="C192" s="36"/>
      <c r="D192" s="150">
        <v>13</v>
      </c>
      <c r="E192" s="151"/>
      <c r="F192" s="152"/>
      <c r="G192" s="153"/>
      <c r="H192" s="152"/>
      <c r="I192" s="153"/>
      <c r="J192" s="152"/>
      <c r="K192" s="155"/>
      <c r="L192" s="155"/>
      <c r="M192" s="155"/>
      <c r="N192" s="156">
        <f>K192+L192+M192</f>
        <v>0</v>
      </c>
      <c r="O192" s="156"/>
      <c r="P192" s="118"/>
      <c r="Q192" s="118"/>
      <c r="R192" s="157">
        <f>SUM(N192-O192)-L192</f>
        <v>0</v>
      </c>
    </row>
    <row r="193" ht="16" customHeight="1">
      <c r="A193" s="34"/>
      <c r="B193" s="34"/>
      <c r="C193" s="36"/>
      <c r="D193" s="150">
        <v>14</v>
      </c>
      <c r="E193" s="151"/>
      <c r="F193" s="152"/>
      <c r="G193" s="153"/>
      <c r="H193" s="152"/>
      <c r="I193" s="153"/>
      <c r="J193" s="152"/>
      <c r="K193" s="155"/>
      <c r="L193" s="155"/>
      <c r="M193" s="152"/>
      <c r="N193" s="156">
        <f>K193+L193+M193</f>
        <v>0</v>
      </c>
      <c r="O193" s="156"/>
      <c r="P193" s="118"/>
      <c r="Q193" s="118"/>
      <c r="R193" s="157">
        <f>SUM(N193-O193)-L193</f>
        <v>0</v>
      </c>
    </row>
    <row r="194" ht="16" customHeight="1">
      <c r="A194" s="34"/>
      <c r="B194" s="34"/>
      <c r="C194" s="36"/>
      <c r="D194" s="150">
        <v>15</v>
      </c>
      <c r="E194" s="151"/>
      <c r="F194" s="152"/>
      <c r="G194" s="153"/>
      <c r="H194" s="152"/>
      <c r="I194" s="153"/>
      <c r="J194" s="152"/>
      <c r="K194" s="155"/>
      <c r="L194" s="152"/>
      <c r="M194" s="152"/>
      <c r="N194" s="156">
        <f>K194+L194+M194</f>
        <v>0</v>
      </c>
      <c r="O194" s="156"/>
      <c r="P194" s="118"/>
      <c r="Q194" s="118"/>
      <c r="R194" s="157">
        <f>SUM(N194-O194)-L194</f>
        <v>0</v>
      </c>
    </row>
    <row r="195" ht="16" customHeight="1">
      <c r="A195" s="34"/>
      <c r="B195" s="34"/>
      <c r="C195" s="36"/>
      <c r="D195" s="150">
        <v>16</v>
      </c>
      <c r="E195" s="151"/>
      <c r="F195" s="152"/>
      <c r="G195" s="153"/>
      <c r="H195" s="152"/>
      <c r="I195" s="153"/>
      <c r="J195" s="152"/>
      <c r="K195" s="155"/>
      <c r="L195" s="155"/>
      <c r="M195" s="152"/>
      <c r="N195" s="156">
        <f>K195+L195+M195</f>
        <v>0</v>
      </c>
      <c r="O195" s="156"/>
      <c r="P195" s="118"/>
      <c r="Q195" s="118"/>
      <c r="R195" s="157">
        <f>SUM(N195-O195)-L195</f>
        <v>0</v>
      </c>
    </row>
    <row r="196" ht="16" customHeight="1">
      <c r="A196" s="34"/>
      <c r="B196" s="34"/>
      <c r="C196" s="36"/>
      <c r="D196" s="150">
        <v>17</v>
      </c>
      <c r="E196" s="151"/>
      <c r="F196" s="152"/>
      <c r="G196" s="153"/>
      <c r="H196" s="152"/>
      <c r="I196" s="153"/>
      <c r="J196" s="152"/>
      <c r="K196" s="155"/>
      <c r="L196" s="152"/>
      <c r="M196" s="152"/>
      <c r="N196" s="156">
        <f>K196+L196+M196</f>
        <v>0</v>
      </c>
      <c r="O196" s="156"/>
      <c r="P196" s="158"/>
      <c r="Q196" s="118"/>
      <c r="R196" s="157">
        <f>SUM(N196-O196)-L196</f>
        <v>0</v>
      </c>
    </row>
    <row r="197" ht="16" customHeight="1">
      <c r="A197" s="34"/>
      <c r="B197" s="34"/>
      <c r="C197" s="36"/>
      <c r="D197" s="150">
        <v>18</v>
      </c>
      <c r="E197" s="151"/>
      <c r="F197" s="152"/>
      <c r="G197" s="153"/>
      <c r="H197" s="152"/>
      <c r="I197" s="153"/>
      <c r="J197" s="152"/>
      <c r="K197" s="155"/>
      <c r="L197" s="155"/>
      <c r="M197" s="152"/>
      <c r="N197" s="156">
        <f>K197+L197+M197</f>
        <v>0</v>
      </c>
      <c r="O197" s="156"/>
      <c r="P197" s="118"/>
      <c r="Q197" s="118"/>
      <c r="R197" s="157">
        <f>SUM(N197-O197)-L197</f>
        <v>0</v>
      </c>
    </row>
    <row r="198" ht="16" customHeight="1">
      <c r="A198" s="34"/>
      <c r="B198" s="34"/>
      <c r="C198" s="36"/>
      <c r="D198" s="150">
        <v>19</v>
      </c>
      <c r="E198" s="151"/>
      <c r="F198" s="152"/>
      <c r="G198" s="153"/>
      <c r="H198" s="152"/>
      <c r="I198" s="153"/>
      <c r="J198" s="152"/>
      <c r="K198" s="155"/>
      <c r="L198" s="152"/>
      <c r="M198" s="152"/>
      <c r="N198" s="156">
        <f>K198+L198+M198</f>
        <v>0</v>
      </c>
      <c r="O198" s="156"/>
      <c r="P198" s="118"/>
      <c r="Q198" s="118"/>
      <c r="R198" s="157">
        <f>SUM(N198-O198)-L198</f>
        <v>0</v>
      </c>
    </row>
    <row r="199" ht="16" customHeight="1">
      <c r="A199" s="34"/>
      <c r="B199" s="34"/>
      <c r="C199" s="36"/>
      <c r="D199" s="150">
        <v>20</v>
      </c>
      <c r="E199" s="151"/>
      <c r="F199" s="152"/>
      <c r="G199" s="153"/>
      <c r="H199" s="152"/>
      <c r="I199" s="153"/>
      <c r="J199" s="152"/>
      <c r="K199" s="155"/>
      <c r="L199" s="155"/>
      <c r="M199" s="152"/>
      <c r="N199" s="156">
        <f>K199+L199+M199</f>
        <v>0</v>
      </c>
      <c r="O199" s="156"/>
      <c r="P199" s="118"/>
      <c r="Q199" s="118"/>
      <c r="R199" s="157">
        <f>SUM(N199-O199)-L199</f>
        <v>0</v>
      </c>
    </row>
    <row r="200" ht="16" customHeight="1">
      <c r="A200" s="34"/>
      <c r="B200" s="34"/>
      <c r="C200" s="36"/>
      <c r="D200" s="150">
        <v>21</v>
      </c>
      <c r="E200" s="151"/>
      <c r="F200" s="152"/>
      <c r="G200" s="153"/>
      <c r="H200" s="152"/>
      <c r="I200" s="153"/>
      <c r="J200" s="152"/>
      <c r="K200" s="155"/>
      <c r="L200" s="152"/>
      <c r="M200" s="152"/>
      <c r="N200" s="156">
        <f>K200+L200+M200</f>
        <v>0</v>
      </c>
      <c r="O200" s="156"/>
      <c r="P200" s="118"/>
      <c r="Q200" s="118"/>
      <c r="R200" s="157">
        <f>SUM(N200-O200)-L200</f>
        <v>0</v>
      </c>
    </row>
    <row r="201" ht="16" customHeight="1">
      <c r="A201" s="34"/>
      <c r="B201" s="34"/>
      <c r="C201" s="36"/>
      <c r="D201" s="150">
        <v>22</v>
      </c>
      <c r="E201" s="151"/>
      <c r="F201" s="152"/>
      <c r="G201" s="153"/>
      <c r="H201" s="152"/>
      <c r="I201" s="153"/>
      <c r="J201" s="152"/>
      <c r="K201" s="155"/>
      <c r="L201" s="155"/>
      <c r="M201" s="152"/>
      <c r="N201" s="156">
        <v>0</v>
      </c>
      <c r="O201" s="34"/>
      <c r="P201" s="34"/>
      <c r="Q201" s="34"/>
      <c r="R201" s="157">
        <f>SUM(N201-O201)-L201</f>
        <v>0</v>
      </c>
    </row>
    <row r="202" ht="16" customHeight="1">
      <c r="A202" s="34"/>
      <c r="B202" s="34"/>
      <c r="C202" s="36"/>
      <c r="D202" s="150">
        <v>23</v>
      </c>
      <c r="E202" s="159"/>
      <c r="F202" s="160"/>
      <c r="G202" s="160"/>
      <c r="H202" s="160"/>
      <c r="I202" s="160"/>
      <c r="J202" s="160"/>
      <c r="K202" s="34"/>
      <c r="L202" s="34"/>
      <c r="M202" s="34"/>
      <c r="N202" s="156">
        <v>0</v>
      </c>
      <c r="O202" s="34"/>
      <c r="P202" s="34"/>
      <c r="Q202" s="34"/>
      <c r="R202" s="157">
        <f>SUM(N202-O202)-L202</f>
        <v>0</v>
      </c>
    </row>
    <row r="203" ht="16" customHeight="1">
      <c r="A203" s="34"/>
      <c r="B203" s="34"/>
      <c r="C203" s="36"/>
      <c r="D203" s="150">
        <v>24</v>
      </c>
      <c r="E203" s="159"/>
      <c r="F203" s="160"/>
      <c r="G203" s="160"/>
      <c r="H203" s="160"/>
      <c r="I203" s="160"/>
      <c r="J203" s="160"/>
      <c r="K203" s="34"/>
      <c r="L203" s="34"/>
      <c r="M203" s="34"/>
      <c r="N203" s="156">
        <v>0</v>
      </c>
      <c r="O203" s="34"/>
      <c r="P203" s="34"/>
      <c r="Q203" s="34"/>
      <c r="R203" s="157">
        <f>SUM(N203-O203)-L203</f>
        <v>0</v>
      </c>
    </row>
    <row r="204" ht="16" customHeight="1">
      <c r="A204" s="34"/>
      <c r="B204" s="34"/>
      <c r="C204" s="36"/>
      <c r="D204" s="150">
        <v>25</v>
      </c>
      <c r="E204" s="159"/>
      <c r="F204" s="160"/>
      <c r="G204" s="160"/>
      <c r="H204" s="160"/>
      <c r="I204" s="160"/>
      <c r="J204" s="160"/>
      <c r="K204" s="34"/>
      <c r="L204" s="34"/>
      <c r="M204" s="34"/>
      <c r="N204" s="156">
        <v>0</v>
      </c>
      <c r="O204" s="34"/>
      <c r="P204" s="34"/>
      <c r="Q204" s="34"/>
      <c r="R204" s="157">
        <f>SUM(N204-O204)-L204</f>
        <v>0</v>
      </c>
    </row>
    <row r="205" ht="16" customHeight="1">
      <c r="A205" s="34"/>
      <c r="B205" s="34"/>
      <c r="C205" s="36"/>
      <c r="D205" s="150">
        <v>26</v>
      </c>
      <c r="E205" s="159"/>
      <c r="F205" s="160"/>
      <c r="G205" s="160"/>
      <c r="H205" s="160"/>
      <c r="I205" s="160"/>
      <c r="J205" s="160"/>
      <c r="K205" s="34"/>
      <c r="L205" s="34"/>
      <c r="M205" s="34"/>
      <c r="N205" s="156">
        <v>0</v>
      </c>
      <c r="O205" s="34"/>
      <c r="P205" s="34"/>
      <c r="Q205" s="34"/>
      <c r="R205" s="157">
        <f>SUM(N205-O205)-L205</f>
        <v>0</v>
      </c>
    </row>
    <row r="206" ht="16" customHeight="1">
      <c r="A206" s="34"/>
      <c r="B206" s="34"/>
      <c r="C206" s="36"/>
      <c r="D206" s="150">
        <v>27</v>
      </c>
      <c r="E206" s="159"/>
      <c r="F206" s="160"/>
      <c r="G206" s="160"/>
      <c r="H206" s="160"/>
      <c r="I206" s="160"/>
      <c r="J206" s="160"/>
      <c r="K206" s="34"/>
      <c r="L206" s="34"/>
      <c r="M206" s="34"/>
      <c r="N206" s="156">
        <v>0</v>
      </c>
      <c r="O206" s="34"/>
      <c r="P206" s="34"/>
      <c r="Q206" s="34"/>
      <c r="R206" s="157">
        <f>SUM(N206-O206)-L206</f>
        <v>0</v>
      </c>
    </row>
    <row r="207" ht="16" customHeight="1">
      <c r="A207" s="34"/>
      <c r="B207" s="34"/>
      <c r="C207" s="36"/>
      <c r="D207" s="150">
        <v>28</v>
      </c>
      <c r="E207" s="159"/>
      <c r="F207" s="160"/>
      <c r="G207" s="160"/>
      <c r="H207" s="160"/>
      <c r="I207" s="160"/>
      <c r="J207" s="160"/>
      <c r="K207" s="34"/>
      <c r="L207" s="34"/>
      <c r="M207" s="34"/>
      <c r="N207" s="156">
        <v>0</v>
      </c>
      <c r="O207" s="34"/>
      <c r="P207" s="34"/>
      <c r="Q207" s="34"/>
      <c r="R207" s="157">
        <f>SUM(N207-O207)-L207</f>
        <v>0</v>
      </c>
    </row>
    <row r="208" ht="16" customHeight="1">
      <c r="A208" s="34"/>
      <c r="B208" s="34"/>
      <c r="C208" s="36"/>
      <c r="D208" s="150">
        <v>29</v>
      </c>
      <c r="E208" s="159"/>
      <c r="F208" s="160"/>
      <c r="G208" s="160"/>
      <c r="H208" s="160"/>
      <c r="I208" s="160"/>
      <c r="J208" s="160"/>
      <c r="K208" s="34"/>
      <c r="L208" s="34"/>
      <c r="M208" s="34"/>
      <c r="N208" s="156">
        <v>0</v>
      </c>
      <c r="O208" s="34"/>
      <c r="P208" s="34"/>
      <c r="Q208" s="34"/>
      <c r="R208" s="157">
        <f>SUM(N208-O208)-L208</f>
        <v>0</v>
      </c>
    </row>
    <row r="209" ht="17" customHeight="1">
      <c r="A209" s="34"/>
      <c r="B209" s="34"/>
      <c r="C209" s="36"/>
      <c r="D209" s="150">
        <v>30</v>
      </c>
      <c r="E209" s="159"/>
      <c r="F209" s="160"/>
      <c r="G209" s="160"/>
      <c r="H209" s="160"/>
      <c r="I209" s="160"/>
      <c r="J209" s="160"/>
      <c r="K209" s="34"/>
      <c r="L209" s="34"/>
      <c r="M209" s="34"/>
      <c r="N209" s="34"/>
      <c r="O209" s="34"/>
      <c r="P209" s="34"/>
      <c r="Q209" s="35"/>
      <c r="R209" s="69"/>
    </row>
    <row r="210" ht="19" customHeight="1">
      <c r="A210" s="34"/>
      <c r="B210" s="34"/>
      <c r="C210" s="36"/>
      <c r="D210" s="161">
        <v>31</v>
      </c>
      <c r="E210" s="162"/>
      <c r="F210" s="163"/>
      <c r="G210" s="163"/>
      <c r="H210" s="163"/>
      <c r="I210" s="163"/>
      <c r="J210" s="163"/>
      <c r="K210" s="35"/>
      <c r="L210" s="35"/>
      <c r="M210" s="35"/>
      <c r="N210" s="35"/>
      <c r="O210" s="35"/>
      <c r="P210" s="69"/>
      <c r="Q210" t="s" s="164">
        <v>81</v>
      </c>
      <c r="R210" s="165">
        <f>SUM(R180:R209)</f>
        <v>0</v>
      </c>
    </row>
    <row r="211" ht="14.05" customHeight="1">
      <c r="A211" s="34"/>
      <c r="B211" s="34"/>
      <c r="C211" s="34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</row>
    <row r="212" ht="16" customHeight="1">
      <c r="A212" s="34"/>
      <c r="B212" s="34"/>
      <c r="C212" s="34"/>
      <c r="D212" s="34"/>
      <c r="E212" s="34"/>
      <c r="F212" s="34"/>
      <c r="G212" s="34"/>
      <c r="H212" s="34"/>
      <c r="I212" s="35"/>
      <c r="J212" s="35"/>
      <c r="K212" s="35"/>
      <c r="L212" s="35"/>
      <c r="M212" s="35"/>
      <c r="N212" s="34"/>
      <c r="O212" s="34"/>
      <c r="P212" s="34"/>
      <c r="Q212" s="34"/>
      <c r="R212" s="34"/>
    </row>
    <row r="213" ht="42" customHeight="1">
      <c r="A213" s="34"/>
      <c r="B213" s="34"/>
      <c r="C213" s="34"/>
      <c r="D213" s="35"/>
      <c r="E213" s="35"/>
      <c r="F213" s="35"/>
      <c r="G213" s="35"/>
      <c r="H213" s="69"/>
      <c r="I213" t="s" s="134">
        <v>87</v>
      </c>
      <c r="J213" s="135"/>
      <c r="K213" s="135"/>
      <c r="L213" s="135"/>
      <c r="M213" s="136"/>
      <c r="N213" s="73"/>
      <c r="O213" s="35"/>
      <c r="P213" s="35"/>
      <c r="Q213" s="35"/>
      <c r="R213" s="35"/>
    </row>
    <row r="214" ht="17" customHeight="1">
      <c r="A214" s="34"/>
      <c r="B214" s="34"/>
      <c r="C214" s="36"/>
      <c r="D214" t="s" s="137">
        <v>68</v>
      </c>
      <c r="E214" t="s" s="138">
        <v>69</v>
      </c>
      <c r="F214" t="s" s="138">
        <v>70</v>
      </c>
      <c r="G214" t="s" s="138">
        <v>71</v>
      </c>
      <c r="H214" t="s" s="138">
        <v>72</v>
      </c>
      <c r="I214" t="s" s="138">
        <v>73</v>
      </c>
      <c r="J214" t="s" s="138">
        <v>74</v>
      </c>
      <c r="K214" t="s" s="139">
        <v>75</v>
      </c>
      <c r="L214" t="s" s="139">
        <v>76</v>
      </c>
      <c r="M214" t="s" s="139">
        <v>77</v>
      </c>
      <c r="N214" t="s" s="139">
        <v>20</v>
      </c>
      <c r="O214" t="s" s="140">
        <v>78</v>
      </c>
      <c r="P214" t="s" s="140">
        <v>63</v>
      </c>
      <c r="Q214" t="s" s="140">
        <v>79</v>
      </c>
      <c r="R214" t="s" s="141">
        <v>80</v>
      </c>
    </row>
    <row r="215" ht="16" customHeight="1">
      <c r="A215" s="34"/>
      <c r="B215" s="34"/>
      <c r="C215" s="36"/>
      <c r="D215" s="142">
        <v>1</v>
      </c>
      <c r="E215" s="143"/>
      <c r="F215" s="144"/>
      <c r="G215" s="145"/>
      <c r="H215" s="144"/>
      <c r="I215" s="145"/>
      <c r="J215" s="144"/>
      <c r="K215" s="146"/>
      <c r="L215" s="146"/>
      <c r="M215" s="146"/>
      <c r="N215" s="147">
        <f>K215+L215+M215</f>
        <v>0</v>
      </c>
      <c r="O215" s="147"/>
      <c r="P215" s="148"/>
      <c r="Q215" s="110"/>
      <c r="R215" s="149">
        <f>SUM(N215-O215)-L215</f>
        <v>0</v>
      </c>
    </row>
    <row r="216" ht="16" customHeight="1">
      <c r="A216" s="34"/>
      <c r="B216" s="34"/>
      <c r="C216" s="36"/>
      <c r="D216" s="150">
        <v>2</v>
      </c>
      <c r="E216" s="151"/>
      <c r="F216" s="152"/>
      <c r="G216" s="153"/>
      <c r="H216" s="154"/>
      <c r="I216" s="153"/>
      <c r="J216" s="152"/>
      <c r="K216" s="155"/>
      <c r="L216" s="155"/>
      <c r="M216" s="155"/>
      <c r="N216" s="156">
        <f>K216+L216+M216</f>
        <v>0</v>
      </c>
      <c r="O216" s="156"/>
      <c r="P216" s="118"/>
      <c r="Q216" s="118"/>
      <c r="R216" s="157">
        <f>SUM(N216-O216)-L216</f>
        <v>0</v>
      </c>
    </row>
    <row r="217" ht="16" customHeight="1">
      <c r="A217" s="34"/>
      <c r="B217" s="34"/>
      <c r="C217" s="36"/>
      <c r="D217" s="150">
        <v>3</v>
      </c>
      <c r="E217" s="151"/>
      <c r="F217" s="152"/>
      <c r="G217" s="153"/>
      <c r="H217" s="152"/>
      <c r="I217" s="153"/>
      <c r="J217" s="154"/>
      <c r="K217" s="155"/>
      <c r="L217" s="155"/>
      <c r="M217" s="155"/>
      <c r="N217" s="156">
        <f>K217+L217+M217</f>
        <v>0</v>
      </c>
      <c r="O217" s="156"/>
      <c r="P217" s="118"/>
      <c r="Q217" s="118"/>
      <c r="R217" s="157">
        <f>SUM(N217-O217)-L217</f>
        <v>0</v>
      </c>
    </row>
    <row r="218" ht="16" customHeight="1">
      <c r="A218" s="34"/>
      <c r="B218" s="34"/>
      <c r="C218" s="36"/>
      <c r="D218" s="150">
        <v>4</v>
      </c>
      <c r="E218" s="151"/>
      <c r="F218" s="152"/>
      <c r="G218" s="153"/>
      <c r="H218" s="154"/>
      <c r="I218" s="153"/>
      <c r="J218" s="152"/>
      <c r="K218" s="155"/>
      <c r="L218" s="155"/>
      <c r="M218" s="155"/>
      <c r="N218" s="156">
        <f>K218+L218+M218</f>
        <v>0</v>
      </c>
      <c r="O218" s="156"/>
      <c r="P218" s="118"/>
      <c r="Q218" s="118"/>
      <c r="R218" s="157">
        <f>SUM(N218-O218)-L218</f>
        <v>0</v>
      </c>
    </row>
    <row r="219" ht="16" customHeight="1">
      <c r="A219" s="34"/>
      <c r="B219" s="34"/>
      <c r="C219" s="36"/>
      <c r="D219" s="150">
        <v>5</v>
      </c>
      <c r="E219" s="151"/>
      <c r="F219" s="152"/>
      <c r="G219" s="153"/>
      <c r="H219" s="152"/>
      <c r="I219" s="153"/>
      <c r="J219" s="154"/>
      <c r="K219" s="155"/>
      <c r="L219" s="155"/>
      <c r="M219" s="155"/>
      <c r="N219" s="156">
        <f>K219+L219+M219</f>
        <v>0</v>
      </c>
      <c r="O219" s="156"/>
      <c r="P219" s="158"/>
      <c r="Q219" s="118"/>
      <c r="R219" s="157">
        <f>SUM(N219-O219)-L219</f>
        <v>0</v>
      </c>
    </row>
    <row r="220" ht="16" customHeight="1">
      <c r="A220" s="34"/>
      <c r="B220" s="34"/>
      <c r="C220" s="36"/>
      <c r="D220" s="150">
        <v>6</v>
      </c>
      <c r="E220" s="151"/>
      <c r="F220" s="152"/>
      <c r="G220" s="153"/>
      <c r="H220" s="152"/>
      <c r="I220" s="153"/>
      <c r="J220" s="152"/>
      <c r="K220" s="155"/>
      <c r="L220" s="155"/>
      <c r="M220" s="155"/>
      <c r="N220" s="156">
        <f>K220+L220+M220</f>
        <v>0</v>
      </c>
      <c r="O220" s="156"/>
      <c r="P220" s="118"/>
      <c r="Q220" s="118"/>
      <c r="R220" s="157">
        <f>SUM(N220-O220)-L220</f>
        <v>0</v>
      </c>
    </row>
    <row r="221" ht="16" customHeight="1">
      <c r="A221" s="34"/>
      <c r="B221" s="34"/>
      <c r="C221" s="36"/>
      <c r="D221" s="150">
        <v>7</v>
      </c>
      <c r="E221" s="151"/>
      <c r="F221" s="152"/>
      <c r="G221" s="153"/>
      <c r="H221" s="152"/>
      <c r="I221" s="153"/>
      <c r="J221" s="152"/>
      <c r="K221" s="155"/>
      <c r="L221" s="155"/>
      <c r="M221" s="155"/>
      <c r="N221" s="156">
        <f>K221+L221+M221</f>
        <v>0</v>
      </c>
      <c r="O221" s="156"/>
      <c r="P221" s="118"/>
      <c r="Q221" s="118"/>
      <c r="R221" s="157">
        <f>SUM(N221-O221)-L221</f>
        <v>0</v>
      </c>
    </row>
    <row r="222" ht="16" customHeight="1">
      <c r="A222" s="34"/>
      <c r="B222" s="34"/>
      <c r="C222" s="36"/>
      <c r="D222" s="150">
        <v>8</v>
      </c>
      <c r="E222" s="151"/>
      <c r="F222" s="152"/>
      <c r="G222" s="153"/>
      <c r="H222" s="152"/>
      <c r="I222" s="153"/>
      <c r="J222" s="152"/>
      <c r="K222" s="155"/>
      <c r="L222" s="155"/>
      <c r="M222" s="155"/>
      <c r="N222" s="156">
        <f>K222+L222+M222</f>
        <v>0</v>
      </c>
      <c r="O222" s="156"/>
      <c r="P222" s="118"/>
      <c r="Q222" s="118"/>
      <c r="R222" s="157">
        <f>SUM(N222-O222)-L222</f>
        <v>0</v>
      </c>
    </row>
    <row r="223" ht="16" customHeight="1">
      <c r="A223" s="34"/>
      <c r="B223" s="34"/>
      <c r="C223" s="36"/>
      <c r="D223" s="150">
        <v>9</v>
      </c>
      <c r="E223" s="151"/>
      <c r="F223" s="152"/>
      <c r="G223" s="153"/>
      <c r="H223" s="152"/>
      <c r="I223" s="153"/>
      <c r="J223" s="152"/>
      <c r="K223" s="155"/>
      <c r="L223" s="155"/>
      <c r="M223" s="155"/>
      <c r="N223" s="156">
        <f>K223+L223+M223</f>
        <v>0</v>
      </c>
      <c r="O223" s="156"/>
      <c r="P223" s="118"/>
      <c r="Q223" s="118"/>
      <c r="R223" s="157">
        <f>SUM(N223-O223)-L223</f>
        <v>0</v>
      </c>
    </row>
    <row r="224" ht="16" customHeight="1">
      <c r="A224" s="34"/>
      <c r="B224" s="34"/>
      <c r="C224" s="36"/>
      <c r="D224" s="150">
        <v>10</v>
      </c>
      <c r="E224" s="151"/>
      <c r="F224" s="152"/>
      <c r="G224" s="153"/>
      <c r="H224" s="152"/>
      <c r="I224" s="153"/>
      <c r="J224" s="154"/>
      <c r="K224" s="155"/>
      <c r="L224" s="155"/>
      <c r="M224" s="155"/>
      <c r="N224" s="156">
        <f>K224+L224+M224</f>
        <v>0</v>
      </c>
      <c r="O224" s="156"/>
      <c r="P224" s="118"/>
      <c r="Q224" s="118"/>
      <c r="R224" s="157">
        <f>SUM(N224-O224)-L224</f>
        <v>0</v>
      </c>
    </row>
    <row r="225" ht="16" customHeight="1">
      <c r="A225" s="34"/>
      <c r="B225" s="34"/>
      <c r="C225" s="36"/>
      <c r="D225" s="150">
        <v>11</v>
      </c>
      <c r="E225" s="151"/>
      <c r="F225" s="152"/>
      <c r="G225" s="153"/>
      <c r="H225" s="152"/>
      <c r="I225" s="153"/>
      <c r="J225" s="152"/>
      <c r="K225" s="155"/>
      <c r="L225" s="155"/>
      <c r="M225" s="155"/>
      <c r="N225" s="156">
        <f>K225+L225+M225</f>
        <v>0</v>
      </c>
      <c r="O225" s="156"/>
      <c r="P225" s="118"/>
      <c r="Q225" s="118"/>
      <c r="R225" s="157">
        <f>SUM(N225-O225)-L225</f>
        <v>0</v>
      </c>
    </row>
    <row r="226" ht="16" customHeight="1">
      <c r="A226" s="34"/>
      <c r="B226" s="34"/>
      <c r="C226" s="36"/>
      <c r="D226" s="150">
        <v>12</v>
      </c>
      <c r="E226" s="151"/>
      <c r="F226" s="152"/>
      <c r="G226" s="153"/>
      <c r="H226" s="152"/>
      <c r="I226" s="153"/>
      <c r="J226" s="152"/>
      <c r="K226" s="155"/>
      <c r="L226" s="155"/>
      <c r="M226" s="155"/>
      <c r="N226" s="156">
        <f>K226+L226+M226</f>
        <v>0</v>
      </c>
      <c r="O226" s="156"/>
      <c r="P226" s="158"/>
      <c r="Q226" s="118"/>
      <c r="R226" s="157">
        <f>SUM(N226-O226)-L226</f>
        <v>0</v>
      </c>
    </row>
    <row r="227" ht="16" customHeight="1">
      <c r="A227" s="34"/>
      <c r="B227" s="34"/>
      <c r="C227" s="36"/>
      <c r="D227" s="150">
        <v>13</v>
      </c>
      <c r="E227" s="151"/>
      <c r="F227" s="152"/>
      <c r="G227" s="153"/>
      <c r="H227" s="152"/>
      <c r="I227" s="153"/>
      <c r="J227" s="152"/>
      <c r="K227" s="155"/>
      <c r="L227" s="155"/>
      <c r="M227" s="155"/>
      <c r="N227" s="156">
        <f>K227+L227+M227</f>
        <v>0</v>
      </c>
      <c r="O227" s="156"/>
      <c r="P227" s="118"/>
      <c r="Q227" s="118"/>
      <c r="R227" s="157">
        <f>SUM(N227-O227)-L227</f>
        <v>0</v>
      </c>
    </row>
    <row r="228" ht="16" customHeight="1">
      <c r="A228" s="34"/>
      <c r="B228" s="34"/>
      <c r="C228" s="36"/>
      <c r="D228" s="150">
        <v>14</v>
      </c>
      <c r="E228" s="151"/>
      <c r="F228" s="152"/>
      <c r="G228" s="153"/>
      <c r="H228" s="152"/>
      <c r="I228" s="153"/>
      <c r="J228" s="152"/>
      <c r="K228" s="155"/>
      <c r="L228" s="155"/>
      <c r="M228" s="155"/>
      <c r="N228" s="156">
        <f>K228+L228+M228</f>
        <v>0</v>
      </c>
      <c r="O228" s="156"/>
      <c r="P228" s="118"/>
      <c r="Q228" s="118"/>
      <c r="R228" s="157">
        <f>SUM(N228-O228)-L228</f>
        <v>0</v>
      </c>
    </row>
    <row r="229" ht="16" customHeight="1">
      <c r="A229" s="34"/>
      <c r="B229" s="34"/>
      <c r="C229" s="36"/>
      <c r="D229" s="150">
        <v>15</v>
      </c>
      <c r="E229" s="151"/>
      <c r="F229" s="152"/>
      <c r="G229" s="153"/>
      <c r="H229" s="152"/>
      <c r="I229" s="153"/>
      <c r="J229" s="152"/>
      <c r="K229" s="155"/>
      <c r="L229" s="155"/>
      <c r="M229" s="155"/>
      <c r="N229" s="156">
        <f>K229+L229+M229</f>
        <v>0</v>
      </c>
      <c r="O229" s="156"/>
      <c r="P229" s="118"/>
      <c r="Q229" s="118"/>
      <c r="R229" s="157">
        <f>SUM(N229-O229)-L229</f>
        <v>0</v>
      </c>
    </row>
    <row r="230" ht="16" customHeight="1">
      <c r="A230" s="34"/>
      <c r="B230" s="34"/>
      <c r="C230" s="36"/>
      <c r="D230" s="150">
        <v>16</v>
      </c>
      <c r="E230" s="151"/>
      <c r="F230" s="152"/>
      <c r="G230" s="153"/>
      <c r="H230" s="152"/>
      <c r="I230" s="153"/>
      <c r="J230" s="152"/>
      <c r="K230" s="155"/>
      <c r="L230" s="155"/>
      <c r="M230" s="155"/>
      <c r="N230" s="156">
        <f>K230+L230+M230</f>
        <v>0</v>
      </c>
      <c r="O230" s="156"/>
      <c r="P230" s="118"/>
      <c r="Q230" s="118"/>
      <c r="R230" s="157">
        <f>SUM(N230-O230)-L230</f>
        <v>0</v>
      </c>
    </row>
    <row r="231" ht="16" customHeight="1">
      <c r="A231" s="34"/>
      <c r="B231" s="34"/>
      <c r="C231" s="36"/>
      <c r="D231" s="150">
        <v>17</v>
      </c>
      <c r="E231" s="151"/>
      <c r="F231" s="152"/>
      <c r="G231" s="153"/>
      <c r="H231" s="152"/>
      <c r="I231" s="153"/>
      <c r="J231" s="152"/>
      <c r="K231" s="155"/>
      <c r="L231" s="155"/>
      <c r="M231" s="155"/>
      <c r="N231" s="156">
        <f>K231+L231+M231</f>
        <v>0</v>
      </c>
      <c r="O231" s="156"/>
      <c r="P231" s="158"/>
      <c r="Q231" s="118"/>
      <c r="R231" s="157">
        <f>SUM(N231-O231)-L231</f>
        <v>0</v>
      </c>
    </row>
    <row r="232" ht="16" customHeight="1">
      <c r="A232" s="34"/>
      <c r="B232" s="34"/>
      <c r="C232" s="36"/>
      <c r="D232" s="150">
        <v>18</v>
      </c>
      <c r="E232" s="151"/>
      <c r="F232" s="152"/>
      <c r="G232" s="153"/>
      <c r="H232" s="152"/>
      <c r="I232" s="153"/>
      <c r="J232" s="152"/>
      <c r="K232" s="155"/>
      <c r="L232" s="155"/>
      <c r="M232" s="155"/>
      <c r="N232" s="156">
        <f>K232+L232+M232</f>
        <v>0</v>
      </c>
      <c r="O232" s="156"/>
      <c r="P232" s="118"/>
      <c r="Q232" s="118"/>
      <c r="R232" s="157">
        <f>SUM(N232-O232)-L232</f>
        <v>0</v>
      </c>
    </row>
    <row r="233" ht="16" customHeight="1">
      <c r="A233" s="34"/>
      <c r="B233" s="34"/>
      <c r="C233" s="36"/>
      <c r="D233" s="150">
        <v>19</v>
      </c>
      <c r="E233" s="151"/>
      <c r="F233" s="152"/>
      <c r="G233" s="153"/>
      <c r="H233" s="152"/>
      <c r="I233" s="153"/>
      <c r="J233" s="152"/>
      <c r="K233" s="155"/>
      <c r="L233" s="155"/>
      <c r="M233" s="155"/>
      <c r="N233" s="156">
        <f>K233+L233+M233</f>
        <v>0</v>
      </c>
      <c r="O233" s="156"/>
      <c r="P233" s="118"/>
      <c r="Q233" s="118"/>
      <c r="R233" s="157">
        <f>SUM(N233-O233)-L233</f>
        <v>0</v>
      </c>
    </row>
    <row r="234" ht="16" customHeight="1">
      <c r="A234" s="34"/>
      <c r="B234" s="34"/>
      <c r="C234" s="36"/>
      <c r="D234" s="150">
        <v>20</v>
      </c>
      <c r="E234" s="151"/>
      <c r="F234" s="152"/>
      <c r="G234" s="153"/>
      <c r="H234" s="152"/>
      <c r="I234" s="153"/>
      <c r="J234" s="152"/>
      <c r="K234" s="155"/>
      <c r="L234" s="155"/>
      <c r="M234" s="155"/>
      <c r="N234" s="156">
        <f>K234+L234+M234</f>
        <v>0</v>
      </c>
      <c r="O234" s="156"/>
      <c r="P234" s="118"/>
      <c r="Q234" s="118"/>
      <c r="R234" s="157">
        <f>SUM(N234-O234)-L234</f>
        <v>0</v>
      </c>
    </row>
    <row r="235" ht="16" customHeight="1">
      <c r="A235" s="34"/>
      <c r="B235" s="34"/>
      <c r="C235" s="36"/>
      <c r="D235" s="150">
        <v>21</v>
      </c>
      <c r="E235" s="151"/>
      <c r="F235" s="152"/>
      <c r="G235" s="153"/>
      <c r="H235" s="152"/>
      <c r="I235" s="153"/>
      <c r="J235" s="152"/>
      <c r="K235" s="155"/>
      <c r="L235" s="155"/>
      <c r="M235" s="155"/>
      <c r="N235" s="156">
        <f>K235+L235+M235</f>
        <v>0</v>
      </c>
      <c r="O235" s="156"/>
      <c r="P235" s="118"/>
      <c r="Q235" s="118"/>
      <c r="R235" s="157">
        <f>SUM(N235-O235)-L235</f>
        <v>0</v>
      </c>
    </row>
    <row r="236" ht="16" customHeight="1">
      <c r="A236" s="34"/>
      <c r="B236" s="34"/>
      <c r="C236" s="36"/>
      <c r="D236" s="150">
        <v>22</v>
      </c>
      <c r="E236" s="151"/>
      <c r="F236" s="152"/>
      <c r="G236" s="153"/>
      <c r="H236" s="152"/>
      <c r="I236" s="153"/>
      <c r="J236" s="152"/>
      <c r="K236" s="155"/>
      <c r="L236" s="155"/>
      <c r="M236" s="155"/>
      <c r="N236" s="156">
        <f>K236+L236+M236</f>
        <v>0</v>
      </c>
      <c r="O236" s="34"/>
      <c r="P236" s="34"/>
      <c r="Q236" s="34"/>
      <c r="R236" s="157">
        <f>SUM(N236-O236)-L236</f>
        <v>0</v>
      </c>
    </row>
    <row r="237" ht="16" customHeight="1">
      <c r="A237" s="34"/>
      <c r="B237" s="34"/>
      <c r="C237" s="36"/>
      <c r="D237" s="150">
        <v>23</v>
      </c>
      <c r="E237" s="151"/>
      <c r="F237" s="152"/>
      <c r="G237" s="153"/>
      <c r="H237" s="152"/>
      <c r="I237" s="153"/>
      <c r="J237" s="152"/>
      <c r="K237" s="155"/>
      <c r="L237" s="155"/>
      <c r="M237" s="155"/>
      <c r="N237" s="156">
        <f>K237+L237+M237</f>
        <v>0</v>
      </c>
      <c r="O237" s="34"/>
      <c r="P237" s="34"/>
      <c r="Q237" s="34"/>
      <c r="R237" s="157">
        <f>SUM(N237-O237)-L237</f>
        <v>0</v>
      </c>
    </row>
    <row r="238" ht="16" customHeight="1">
      <c r="A238" s="34"/>
      <c r="B238" s="34"/>
      <c r="C238" s="36"/>
      <c r="D238" s="150">
        <v>24</v>
      </c>
      <c r="E238" s="151"/>
      <c r="F238" s="152"/>
      <c r="G238" s="153"/>
      <c r="H238" s="152"/>
      <c r="I238" s="153"/>
      <c r="J238" s="152"/>
      <c r="K238" s="155"/>
      <c r="L238" s="155"/>
      <c r="M238" s="155"/>
      <c r="N238" s="156">
        <f>K238+L238+M238</f>
        <v>0</v>
      </c>
      <c r="O238" s="34"/>
      <c r="P238" s="34"/>
      <c r="Q238" s="34"/>
      <c r="R238" s="157">
        <f>SUM(N238-O238)-L238</f>
        <v>0</v>
      </c>
    </row>
    <row r="239" ht="16" customHeight="1">
      <c r="A239" s="34"/>
      <c r="B239" s="34"/>
      <c r="C239" s="36"/>
      <c r="D239" s="150">
        <v>25</v>
      </c>
      <c r="E239" s="151"/>
      <c r="F239" s="152"/>
      <c r="G239" s="153"/>
      <c r="H239" s="152"/>
      <c r="I239" s="153"/>
      <c r="J239" s="152"/>
      <c r="K239" s="155"/>
      <c r="L239" s="155"/>
      <c r="M239" s="155"/>
      <c r="N239" s="156">
        <f>K239+L239+M239</f>
        <v>0</v>
      </c>
      <c r="O239" s="34"/>
      <c r="P239" s="34"/>
      <c r="Q239" s="34"/>
      <c r="R239" s="157">
        <f>SUM(N239-O239)-L239</f>
        <v>0</v>
      </c>
    </row>
    <row r="240" ht="16" customHeight="1">
      <c r="A240" s="34"/>
      <c r="B240" s="34"/>
      <c r="C240" s="36"/>
      <c r="D240" s="150">
        <v>26</v>
      </c>
      <c r="E240" s="151"/>
      <c r="F240" s="152"/>
      <c r="G240" s="153"/>
      <c r="H240" s="152"/>
      <c r="I240" s="153"/>
      <c r="J240" s="152"/>
      <c r="K240" s="155"/>
      <c r="L240" s="155"/>
      <c r="M240" s="155"/>
      <c r="N240" s="156">
        <f>K240+L240+M240</f>
        <v>0</v>
      </c>
      <c r="O240" s="34"/>
      <c r="P240" s="34"/>
      <c r="Q240" s="34"/>
      <c r="R240" s="157">
        <f>SUM(N240-O240)-L240</f>
        <v>0</v>
      </c>
    </row>
    <row r="241" ht="16" customHeight="1">
      <c r="A241" s="34"/>
      <c r="B241" s="34"/>
      <c r="C241" s="36"/>
      <c r="D241" s="150">
        <v>27</v>
      </c>
      <c r="E241" s="151"/>
      <c r="F241" s="152"/>
      <c r="G241" s="153"/>
      <c r="H241" s="152"/>
      <c r="I241" s="153"/>
      <c r="J241" s="152"/>
      <c r="K241" s="155"/>
      <c r="L241" s="155"/>
      <c r="M241" s="155"/>
      <c r="N241" s="156">
        <f>K241+L241+M241</f>
        <v>0</v>
      </c>
      <c r="O241" s="34"/>
      <c r="P241" s="34"/>
      <c r="Q241" s="34"/>
      <c r="R241" s="157">
        <f>SUM(N241-O241)-L241</f>
        <v>0</v>
      </c>
    </row>
    <row r="242" ht="16" customHeight="1">
      <c r="A242" s="34"/>
      <c r="B242" s="34"/>
      <c r="C242" s="36"/>
      <c r="D242" s="150">
        <v>28</v>
      </c>
      <c r="E242" s="151"/>
      <c r="F242" s="152"/>
      <c r="G242" s="153"/>
      <c r="H242" s="152"/>
      <c r="I242" s="153"/>
      <c r="J242" s="152"/>
      <c r="K242" s="155"/>
      <c r="L242" s="155"/>
      <c r="M242" s="155"/>
      <c r="N242" s="156">
        <v>0</v>
      </c>
      <c r="O242" s="34"/>
      <c r="P242" s="34"/>
      <c r="Q242" s="34"/>
      <c r="R242" s="157">
        <f>SUM(N242-O242)-L242</f>
        <v>0</v>
      </c>
    </row>
    <row r="243" ht="16" customHeight="1">
      <c r="A243" s="34"/>
      <c r="B243" s="34"/>
      <c r="C243" s="36"/>
      <c r="D243" s="150">
        <v>29</v>
      </c>
      <c r="E243" s="159"/>
      <c r="F243" s="160"/>
      <c r="G243" s="160"/>
      <c r="H243" s="160"/>
      <c r="I243" s="160"/>
      <c r="J243" s="160"/>
      <c r="K243" s="34"/>
      <c r="L243" s="34"/>
      <c r="M243" s="34"/>
      <c r="N243" s="156">
        <v>0</v>
      </c>
      <c r="O243" s="34"/>
      <c r="P243" s="34"/>
      <c r="Q243" s="34"/>
      <c r="R243" s="157">
        <f>SUM(N243-O243)-L243</f>
        <v>0</v>
      </c>
    </row>
    <row r="244" ht="17" customHeight="1">
      <c r="A244" s="34"/>
      <c r="B244" s="34"/>
      <c r="C244" s="36"/>
      <c r="D244" s="150">
        <v>30</v>
      </c>
      <c r="E244" s="159"/>
      <c r="F244" s="160"/>
      <c r="G244" s="160"/>
      <c r="H244" s="160"/>
      <c r="I244" s="160"/>
      <c r="J244" s="160"/>
      <c r="K244" s="34"/>
      <c r="L244" s="34"/>
      <c r="M244" s="34"/>
      <c r="N244" s="34"/>
      <c r="O244" s="34"/>
      <c r="P244" s="34"/>
      <c r="Q244" s="35"/>
      <c r="R244" s="69"/>
    </row>
    <row r="245" ht="19" customHeight="1">
      <c r="A245" s="34"/>
      <c r="B245" s="34"/>
      <c r="C245" s="36"/>
      <c r="D245" s="161">
        <v>31</v>
      </c>
      <c r="E245" s="162"/>
      <c r="F245" s="163"/>
      <c r="G245" s="163"/>
      <c r="H245" s="163"/>
      <c r="I245" s="163"/>
      <c r="J245" s="163"/>
      <c r="K245" s="35"/>
      <c r="L245" s="35"/>
      <c r="M245" s="35"/>
      <c r="N245" s="35"/>
      <c r="O245" s="35"/>
      <c r="P245" s="69"/>
      <c r="Q245" t="s" s="164">
        <v>81</v>
      </c>
      <c r="R245" s="165">
        <f>SUM(R215:R244)</f>
        <v>0</v>
      </c>
    </row>
    <row r="246" ht="14.05" customHeight="1">
      <c r="A246" s="34"/>
      <c r="B246" s="34"/>
      <c r="C246" s="34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</row>
    <row r="247" ht="16" customHeight="1">
      <c r="A247" s="34"/>
      <c r="B247" s="34"/>
      <c r="C247" s="34"/>
      <c r="D247" s="34"/>
      <c r="E247" s="34"/>
      <c r="F247" s="34"/>
      <c r="G247" s="34"/>
      <c r="H247" s="34"/>
      <c r="I247" s="35"/>
      <c r="J247" s="35"/>
      <c r="K247" s="35"/>
      <c r="L247" s="35"/>
      <c r="M247" s="35"/>
      <c r="N247" s="34"/>
      <c r="O247" s="34"/>
      <c r="P247" s="34"/>
      <c r="Q247" s="34"/>
      <c r="R247" s="34"/>
    </row>
    <row r="248" ht="42" customHeight="1">
      <c r="A248" s="34"/>
      <c r="B248" s="34"/>
      <c r="C248" s="34"/>
      <c r="D248" s="35"/>
      <c r="E248" s="35"/>
      <c r="F248" s="35"/>
      <c r="G248" s="35"/>
      <c r="H248" s="69"/>
      <c r="I248" t="s" s="134">
        <v>88</v>
      </c>
      <c r="J248" s="135"/>
      <c r="K248" s="135"/>
      <c r="L248" s="135"/>
      <c r="M248" s="136"/>
      <c r="N248" s="73"/>
      <c r="O248" s="35"/>
      <c r="P248" s="35"/>
      <c r="Q248" s="35"/>
      <c r="R248" s="35"/>
    </row>
    <row r="249" ht="17" customHeight="1">
      <c r="A249" s="34"/>
      <c r="B249" s="34"/>
      <c r="C249" s="36"/>
      <c r="D249" t="s" s="137">
        <v>68</v>
      </c>
      <c r="E249" t="s" s="138">
        <v>69</v>
      </c>
      <c r="F249" t="s" s="138">
        <v>70</v>
      </c>
      <c r="G249" t="s" s="138">
        <v>71</v>
      </c>
      <c r="H249" t="s" s="138">
        <v>72</v>
      </c>
      <c r="I249" t="s" s="138">
        <v>73</v>
      </c>
      <c r="J249" t="s" s="138">
        <v>74</v>
      </c>
      <c r="K249" t="s" s="139">
        <v>75</v>
      </c>
      <c r="L249" t="s" s="139">
        <v>76</v>
      </c>
      <c r="M249" t="s" s="139">
        <v>77</v>
      </c>
      <c r="N249" t="s" s="139">
        <v>20</v>
      </c>
      <c r="O249" t="s" s="140">
        <v>78</v>
      </c>
      <c r="P249" t="s" s="140">
        <v>63</v>
      </c>
      <c r="Q249" t="s" s="140">
        <v>79</v>
      </c>
      <c r="R249" t="s" s="141">
        <v>80</v>
      </c>
    </row>
    <row r="250" ht="16" customHeight="1">
      <c r="A250" s="34"/>
      <c r="B250" s="34"/>
      <c r="C250" s="36"/>
      <c r="D250" s="142">
        <v>1</v>
      </c>
      <c r="E250" s="170"/>
      <c r="F250" s="171"/>
      <c r="G250" s="172"/>
      <c r="H250" s="171"/>
      <c r="I250" s="172"/>
      <c r="J250" s="171"/>
      <c r="K250" s="146"/>
      <c r="L250" s="147"/>
      <c r="M250" s="147"/>
      <c r="N250" s="147">
        <f>K250+L250+M250</f>
        <v>0</v>
      </c>
      <c r="O250" s="147"/>
      <c r="P250" s="148"/>
      <c r="Q250" s="110"/>
      <c r="R250" s="149">
        <f>SUM(N250-O250)-L250</f>
        <v>0</v>
      </c>
    </row>
    <row r="251" ht="16" customHeight="1">
      <c r="A251" s="34"/>
      <c r="B251" s="34"/>
      <c r="C251" s="36"/>
      <c r="D251" s="150">
        <v>2</v>
      </c>
      <c r="E251" s="167"/>
      <c r="F251" s="168"/>
      <c r="G251" s="169"/>
      <c r="H251" s="173"/>
      <c r="I251" s="169"/>
      <c r="J251" s="168"/>
      <c r="K251" s="155"/>
      <c r="L251" s="156"/>
      <c r="M251" s="156"/>
      <c r="N251" s="156">
        <f>K251+L251+M251</f>
        <v>0</v>
      </c>
      <c r="O251" s="156"/>
      <c r="P251" s="118"/>
      <c r="Q251" s="118"/>
      <c r="R251" s="157">
        <f>SUM(N251-O251)-L251</f>
        <v>0</v>
      </c>
    </row>
    <row r="252" ht="16" customHeight="1">
      <c r="A252" s="34"/>
      <c r="B252" s="34"/>
      <c r="C252" s="36"/>
      <c r="D252" s="150">
        <v>3</v>
      </c>
      <c r="E252" s="167"/>
      <c r="F252" s="168"/>
      <c r="G252" s="169"/>
      <c r="H252" s="168"/>
      <c r="I252" s="169"/>
      <c r="J252" s="168"/>
      <c r="K252" s="155"/>
      <c r="L252" s="156"/>
      <c r="M252" s="156"/>
      <c r="N252" s="156">
        <f>K252+L252+M252</f>
        <v>0</v>
      </c>
      <c r="O252" s="156"/>
      <c r="P252" s="118"/>
      <c r="Q252" s="118"/>
      <c r="R252" s="157">
        <f>SUM(N252-O252)-L252</f>
        <v>0</v>
      </c>
    </row>
    <row r="253" ht="16" customHeight="1">
      <c r="A253" s="34"/>
      <c r="B253" s="34"/>
      <c r="C253" s="36"/>
      <c r="D253" s="150">
        <v>4</v>
      </c>
      <c r="E253" s="167"/>
      <c r="F253" s="168"/>
      <c r="G253" s="169"/>
      <c r="H253" s="173"/>
      <c r="I253" s="169"/>
      <c r="J253" s="168"/>
      <c r="K253" s="155"/>
      <c r="L253" s="156"/>
      <c r="M253" s="156"/>
      <c r="N253" s="156">
        <f>K253+L253+M253</f>
        <v>0</v>
      </c>
      <c r="O253" s="156"/>
      <c r="P253" s="118"/>
      <c r="Q253" s="118"/>
      <c r="R253" s="157">
        <f>SUM(N253-O253)-L253</f>
        <v>0</v>
      </c>
    </row>
    <row r="254" ht="16" customHeight="1">
      <c r="A254" s="34"/>
      <c r="B254" s="34"/>
      <c r="C254" s="36"/>
      <c r="D254" s="150">
        <v>5</v>
      </c>
      <c r="E254" s="167"/>
      <c r="F254" s="168"/>
      <c r="G254" s="169"/>
      <c r="H254" s="168"/>
      <c r="I254" s="169"/>
      <c r="J254" s="168"/>
      <c r="K254" s="155"/>
      <c r="L254" s="156"/>
      <c r="M254" s="156"/>
      <c r="N254" s="156">
        <f>K254+L254+M254</f>
        <v>0</v>
      </c>
      <c r="O254" s="156"/>
      <c r="P254" s="158"/>
      <c r="Q254" s="118"/>
      <c r="R254" s="157">
        <f>SUM(N254-O254)-L254</f>
        <v>0</v>
      </c>
    </row>
    <row r="255" ht="16" customHeight="1">
      <c r="A255" s="34"/>
      <c r="B255" s="34"/>
      <c r="C255" s="36"/>
      <c r="D255" s="150">
        <v>6</v>
      </c>
      <c r="E255" s="167"/>
      <c r="F255" s="168"/>
      <c r="G255" s="169"/>
      <c r="H255" s="168"/>
      <c r="I255" s="169"/>
      <c r="J255" s="168"/>
      <c r="K255" s="155"/>
      <c r="L255" s="156"/>
      <c r="M255" s="156"/>
      <c r="N255" s="156">
        <f>K255+L255+M255</f>
        <v>0</v>
      </c>
      <c r="O255" s="156"/>
      <c r="P255" s="118"/>
      <c r="Q255" s="118"/>
      <c r="R255" s="157">
        <f>SUM(N255-O255)-L255</f>
        <v>0</v>
      </c>
    </row>
    <row r="256" ht="16" customHeight="1">
      <c r="A256" s="34"/>
      <c r="B256" s="34"/>
      <c r="C256" s="36"/>
      <c r="D256" s="150">
        <v>7</v>
      </c>
      <c r="E256" s="167"/>
      <c r="F256" s="168"/>
      <c r="G256" s="169"/>
      <c r="H256" s="168"/>
      <c r="I256" s="169"/>
      <c r="J256" s="168"/>
      <c r="K256" s="155"/>
      <c r="L256" s="156"/>
      <c r="M256" s="156"/>
      <c r="N256" s="156">
        <f>K256+L256+M256</f>
        <v>0</v>
      </c>
      <c r="O256" s="156"/>
      <c r="P256" s="118"/>
      <c r="Q256" s="118"/>
      <c r="R256" s="157">
        <f>SUM(N256-O256)-L256</f>
        <v>0</v>
      </c>
    </row>
    <row r="257" ht="16" customHeight="1">
      <c r="A257" s="34"/>
      <c r="B257" s="34"/>
      <c r="C257" s="36"/>
      <c r="D257" s="150">
        <v>8</v>
      </c>
      <c r="E257" s="167"/>
      <c r="F257" s="168"/>
      <c r="G257" s="169"/>
      <c r="H257" s="168"/>
      <c r="I257" s="169"/>
      <c r="J257" s="168"/>
      <c r="K257" s="155"/>
      <c r="L257" s="156"/>
      <c r="M257" s="156"/>
      <c r="N257" s="156">
        <f>K257+L257+M257</f>
        <v>0</v>
      </c>
      <c r="O257" s="156"/>
      <c r="P257" s="118"/>
      <c r="Q257" s="118"/>
      <c r="R257" s="157">
        <f>SUM(N257-O257)-L257</f>
        <v>0</v>
      </c>
    </row>
    <row r="258" ht="16" customHeight="1">
      <c r="A258" s="34"/>
      <c r="B258" s="34"/>
      <c r="C258" s="36"/>
      <c r="D258" s="150">
        <v>9</v>
      </c>
      <c r="E258" s="167"/>
      <c r="F258" s="168"/>
      <c r="G258" s="169"/>
      <c r="H258" s="168"/>
      <c r="I258" s="169"/>
      <c r="J258" s="168"/>
      <c r="K258" s="155"/>
      <c r="L258" s="156"/>
      <c r="M258" s="156"/>
      <c r="N258" s="156">
        <f>K258+L258+M258</f>
        <v>0</v>
      </c>
      <c r="O258" s="156"/>
      <c r="P258" s="118"/>
      <c r="Q258" s="118"/>
      <c r="R258" s="157">
        <f>SUM(N258-O258)-L258</f>
        <v>0</v>
      </c>
    </row>
    <row r="259" ht="16" customHeight="1">
      <c r="A259" s="34"/>
      <c r="B259" s="34"/>
      <c r="C259" s="36"/>
      <c r="D259" s="150">
        <v>10</v>
      </c>
      <c r="E259" s="167"/>
      <c r="F259" s="168"/>
      <c r="G259" s="169"/>
      <c r="H259" s="168"/>
      <c r="I259" s="169"/>
      <c r="J259" s="168"/>
      <c r="K259" s="155"/>
      <c r="L259" s="156"/>
      <c r="M259" s="156"/>
      <c r="N259" s="156">
        <f>K259+L259+M259</f>
        <v>0</v>
      </c>
      <c r="O259" s="156"/>
      <c r="P259" s="118"/>
      <c r="Q259" s="118"/>
      <c r="R259" s="157">
        <f>SUM(N259-O259)-L259</f>
        <v>0</v>
      </c>
    </row>
    <row r="260" ht="16" customHeight="1">
      <c r="A260" s="34"/>
      <c r="B260" s="34"/>
      <c r="C260" s="36"/>
      <c r="D260" s="150">
        <v>11</v>
      </c>
      <c r="E260" s="167"/>
      <c r="F260" s="168"/>
      <c r="G260" s="169"/>
      <c r="H260" s="168"/>
      <c r="I260" s="169"/>
      <c r="J260" s="168"/>
      <c r="K260" s="155"/>
      <c r="L260" s="156"/>
      <c r="M260" s="156"/>
      <c r="N260" s="156">
        <f>K260+L260+M260</f>
        <v>0</v>
      </c>
      <c r="O260" s="156"/>
      <c r="P260" s="118"/>
      <c r="Q260" s="118"/>
      <c r="R260" s="157">
        <f>SUM(N260-O260)-L260</f>
        <v>0</v>
      </c>
    </row>
    <row r="261" ht="16" customHeight="1">
      <c r="A261" s="34"/>
      <c r="B261" s="34"/>
      <c r="C261" s="36"/>
      <c r="D261" s="150">
        <v>12</v>
      </c>
      <c r="E261" s="167"/>
      <c r="F261" s="168"/>
      <c r="G261" s="169"/>
      <c r="H261" s="168"/>
      <c r="I261" s="169"/>
      <c r="J261" s="168"/>
      <c r="K261" s="155"/>
      <c r="L261" s="156"/>
      <c r="M261" s="156"/>
      <c r="N261" s="156">
        <f>K261+L261+M261</f>
        <v>0</v>
      </c>
      <c r="O261" s="156"/>
      <c r="P261" s="158"/>
      <c r="Q261" s="118"/>
      <c r="R261" s="157">
        <f>SUM(N261-O261)-L261</f>
        <v>0</v>
      </c>
    </row>
    <row r="262" ht="16" customHeight="1">
      <c r="A262" s="34"/>
      <c r="B262" s="34"/>
      <c r="C262" s="36"/>
      <c r="D262" s="150">
        <v>13</v>
      </c>
      <c r="E262" s="167"/>
      <c r="F262" s="168"/>
      <c r="G262" s="169"/>
      <c r="H262" s="168"/>
      <c r="I262" s="169"/>
      <c r="J262" s="168"/>
      <c r="K262" s="155"/>
      <c r="L262" s="156"/>
      <c r="M262" s="156"/>
      <c r="N262" s="156">
        <f>K262+L262+M262</f>
        <v>0</v>
      </c>
      <c r="O262" s="156"/>
      <c r="P262" s="118"/>
      <c r="Q262" s="118"/>
      <c r="R262" s="157">
        <f>SUM(N262-O262)-L262</f>
        <v>0</v>
      </c>
    </row>
    <row r="263" ht="16" customHeight="1">
      <c r="A263" s="34"/>
      <c r="B263" s="34"/>
      <c r="C263" s="36"/>
      <c r="D263" s="150">
        <v>14</v>
      </c>
      <c r="E263" s="167"/>
      <c r="F263" s="168"/>
      <c r="G263" s="169"/>
      <c r="H263" s="168"/>
      <c r="I263" s="169"/>
      <c r="J263" s="168"/>
      <c r="K263" s="155"/>
      <c r="L263" s="156"/>
      <c r="M263" s="156"/>
      <c r="N263" s="156">
        <f>K263+L263+M263</f>
        <v>0</v>
      </c>
      <c r="O263" s="156"/>
      <c r="P263" s="118"/>
      <c r="Q263" s="118"/>
      <c r="R263" s="157">
        <f>SUM(N263-O263)-L263</f>
        <v>0</v>
      </c>
    </row>
    <row r="264" ht="16" customHeight="1">
      <c r="A264" s="34"/>
      <c r="B264" s="34"/>
      <c r="C264" s="36"/>
      <c r="D264" s="150">
        <v>15</v>
      </c>
      <c r="E264" s="167"/>
      <c r="F264" s="168"/>
      <c r="G264" s="169"/>
      <c r="H264" s="168"/>
      <c r="I264" s="169"/>
      <c r="J264" s="168"/>
      <c r="K264" s="155"/>
      <c r="L264" s="156"/>
      <c r="M264" s="156"/>
      <c r="N264" s="156">
        <f>K264+L264+M264</f>
        <v>0</v>
      </c>
      <c r="O264" s="156"/>
      <c r="P264" s="118"/>
      <c r="Q264" s="118"/>
      <c r="R264" s="157">
        <f>SUM(N264-O264)-L264</f>
        <v>0</v>
      </c>
    </row>
    <row r="265" ht="16" customHeight="1">
      <c r="A265" s="34"/>
      <c r="B265" s="34"/>
      <c r="C265" s="36"/>
      <c r="D265" s="150">
        <v>16</v>
      </c>
      <c r="E265" s="167"/>
      <c r="F265" s="168"/>
      <c r="G265" s="169"/>
      <c r="H265" s="168"/>
      <c r="I265" s="169"/>
      <c r="J265" s="168"/>
      <c r="K265" s="155"/>
      <c r="L265" s="156"/>
      <c r="M265" s="156"/>
      <c r="N265" s="156">
        <f>K265+L265+M265</f>
        <v>0</v>
      </c>
      <c r="O265" s="156"/>
      <c r="P265" s="118"/>
      <c r="Q265" s="118"/>
      <c r="R265" s="157">
        <f>SUM(N265-O265)-L265</f>
        <v>0</v>
      </c>
    </row>
    <row r="266" ht="16" customHeight="1">
      <c r="A266" s="34"/>
      <c r="B266" s="34"/>
      <c r="C266" s="36"/>
      <c r="D266" s="150">
        <v>17</v>
      </c>
      <c r="E266" s="167"/>
      <c r="F266" s="168"/>
      <c r="G266" s="169"/>
      <c r="H266" s="168"/>
      <c r="I266" s="169"/>
      <c r="J266" s="168"/>
      <c r="K266" s="155"/>
      <c r="L266" s="156"/>
      <c r="M266" s="156"/>
      <c r="N266" s="156">
        <f>K266+L266+M266</f>
        <v>0</v>
      </c>
      <c r="O266" s="156"/>
      <c r="P266" s="158"/>
      <c r="Q266" s="118"/>
      <c r="R266" s="157">
        <f>SUM(N266-O266)-L266</f>
        <v>0</v>
      </c>
    </row>
    <row r="267" ht="16" customHeight="1">
      <c r="A267" s="34"/>
      <c r="B267" s="34"/>
      <c r="C267" s="36"/>
      <c r="D267" s="150">
        <v>18</v>
      </c>
      <c r="E267" s="167"/>
      <c r="F267" s="168"/>
      <c r="G267" s="169"/>
      <c r="H267" s="168"/>
      <c r="I267" s="169"/>
      <c r="J267" s="168"/>
      <c r="K267" s="155"/>
      <c r="L267" s="156"/>
      <c r="M267" s="156"/>
      <c r="N267" s="156">
        <f>K267+L267+M267</f>
        <v>0</v>
      </c>
      <c r="O267" s="156"/>
      <c r="P267" s="118"/>
      <c r="Q267" s="118"/>
      <c r="R267" s="157">
        <f>SUM(N267-O267)-L267</f>
        <v>0</v>
      </c>
    </row>
    <row r="268" ht="16" customHeight="1">
      <c r="A268" s="34"/>
      <c r="B268" s="34"/>
      <c r="C268" s="36"/>
      <c r="D268" s="150">
        <v>19</v>
      </c>
      <c r="E268" s="167"/>
      <c r="F268" s="168"/>
      <c r="G268" s="169"/>
      <c r="H268" s="168"/>
      <c r="I268" s="169"/>
      <c r="J268" s="168"/>
      <c r="K268" s="155"/>
      <c r="L268" s="156"/>
      <c r="M268" s="156"/>
      <c r="N268" s="156">
        <f>K268+L268+M268</f>
        <v>0</v>
      </c>
      <c r="O268" s="156"/>
      <c r="P268" s="118"/>
      <c r="Q268" s="118"/>
      <c r="R268" s="157">
        <f>SUM(N268-O268)-L268</f>
        <v>0</v>
      </c>
    </row>
    <row r="269" ht="16" customHeight="1">
      <c r="A269" s="34"/>
      <c r="B269" s="34"/>
      <c r="C269" s="36"/>
      <c r="D269" s="150">
        <v>20</v>
      </c>
      <c r="E269" s="167"/>
      <c r="F269" s="168"/>
      <c r="G269" s="169"/>
      <c r="H269" s="168"/>
      <c r="I269" s="169"/>
      <c r="J269" s="168"/>
      <c r="K269" s="155"/>
      <c r="L269" s="156"/>
      <c r="M269" s="156"/>
      <c r="N269" s="156">
        <f>K269+L269+M269</f>
        <v>0</v>
      </c>
      <c r="O269" s="156"/>
      <c r="P269" s="118"/>
      <c r="Q269" s="118"/>
      <c r="R269" s="157">
        <f>SUM(N269-O269)-L269</f>
        <v>0</v>
      </c>
    </row>
    <row r="270" ht="16" customHeight="1">
      <c r="A270" s="34"/>
      <c r="B270" s="34"/>
      <c r="C270" s="36"/>
      <c r="D270" s="150">
        <v>21</v>
      </c>
      <c r="E270" s="167"/>
      <c r="F270" s="168"/>
      <c r="G270" s="169"/>
      <c r="H270" s="168"/>
      <c r="I270" s="169"/>
      <c r="J270" s="168"/>
      <c r="K270" s="155"/>
      <c r="L270" s="156"/>
      <c r="M270" s="156"/>
      <c r="N270" s="156">
        <f>K270+L270+M270</f>
        <v>0</v>
      </c>
      <c r="O270" s="156"/>
      <c r="P270" s="118"/>
      <c r="Q270" s="118"/>
      <c r="R270" s="157">
        <f>SUM(N270-O270)-L270</f>
        <v>0</v>
      </c>
    </row>
    <row r="271" ht="16" customHeight="1">
      <c r="A271" s="34"/>
      <c r="B271" s="34"/>
      <c r="C271" s="36"/>
      <c r="D271" s="150">
        <v>22</v>
      </c>
      <c r="E271" s="167"/>
      <c r="F271" s="168"/>
      <c r="G271" s="169"/>
      <c r="H271" s="168"/>
      <c r="I271" s="169"/>
      <c r="J271" s="168"/>
      <c r="K271" s="155"/>
      <c r="L271" s="156"/>
      <c r="M271" s="156"/>
      <c r="N271" s="156">
        <f>K271+L271+M271</f>
        <v>0</v>
      </c>
      <c r="O271" s="34"/>
      <c r="P271" s="34"/>
      <c r="Q271" s="34"/>
      <c r="R271" s="157">
        <f>SUM(N271-O271)-L271</f>
        <v>0</v>
      </c>
    </row>
    <row r="272" ht="16" customHeight="1">
      <c r="A272" s="34"/>
      <c r="B272" s="34"/>
      <c r="C272" s="36"/>
      <c r="D272" s="150">
        <v>23</v>
      </c>
      <c r="E272" s="167"/>
      <c r="F272" s="168"/>
      <c r="G272" s="169"/>
      <c r="H272" s="168"/>
      <c r="I272" s="169"/>
      <c r="J272" s="168"/>
      <c r="K272" s="155"/>
      <c r="L272" s="156"/>
      <c r="M272" s="156"/>
      <c r="N272" s="156">
        <v>0</v>
      </c>
      <c r="O272" s="34"/>
      <c r="P272" s="34"/>
      <c r="Q272" s="34"/>
      <c r="R272" s="157">
        <f>SUM(N272-O272)-L272</f>
        <v>0</v>
      </c>
    </row>
    <row r="273" ht="16" customHeight="1">
      <c r="A273" s="34"/>
      <c r="B273" s="34"/>
      <c r="C273" s="36"/>
      <c r="D273" s="150">
        <v>24</v>
      </c>
      <c r="E273" s="159"/>
      <c r="F273" s="160"/>
      <c r="G273" s="160"/>
      <c r="H273" s="160"/>
      <c r="I273" s="160"/>
      <c r="J273" s="160"/>
      <c r="K273" s="34"/>
      <c r="L273" s="34"/>
      <c r="M273" s="34"/>
      <c r="N273" s="156">
        <v>0</v>
      </c>
      <c r="O273" s="34"/>
      <c r="P273" s="34"/>
      <c r="Q273" s="34"/>
      <c r="R273" s="157">
        <f>SUM(N273-O273)-L273</f>
        <v>0</v>
      </c>
    </row>
    <row r="274" ht="16" customHeight="1">
      <c r="A274" s="34"/>
      <c r="B274" s="34"/>
      <c r="C274" s="36"/>
      <c r="D274" s="150">
        <v>25</v>
      </c>
      <c r="E274" s="159"/>
      <c r="F274" s="160"/>
      <c r="G274" s="160"/>
      <c r="H274" s="160"/>
      <c r="I274" s="160"/>
      <c r="J274" s="160"/>
      <c r="K274" s="34"/>
      <c r="L274" s="34"/>
      <c r="M274" s="34"/>
      <c r="N274" s="156">
        <v>0</v>
      </c>
      <c r="O274" s="34"/>
      <c r="P274" s="34"/>
      <c r="Q274" s="34"/>
      <c r="R274" s="157">
        <f>SUM(N274-O274)-L274</f>
        <v>0</v>
      </c>
    </row>
    <row r="275" ht="16" customHeight="1">
      <c r="A275" s="34"/>
      <c r="B275" s="34"/>
      <c r="C275" s="36"/>
      <c r="D275" s="150">
        <v>26</v>
      </c>
      <c r="E275" s="159"/>
      <c r="F275" s="160"/>
      <c r="G275" s="160"/>
      <c r="H275" s="160"/>
      <c r="I275" s="160"/>
      <c r="J275" s="160"/>
      <c r="K275" s="34"/>
      <c r="L275" s="34"/>
      <c r="M275" s="34"/>
      <c r="N275" s="156">
        <v>0</v>
      </c>
      <c r="O275" s="34"/>
      <c r="P275" s="34"/>
      <c r="Q275" s="34"/>
      <c r="R275" s="157">
        <f>SUM(N275-O275)-L275</f>
        <v>0</v>
      </c>
    </row>
    <row r="276" ht="16" customHeight="1">
      <c r="A276" s="34"/>
      <c r="B276" s="34"/>
      <c r="C276" s="36"/>
      <c r="D276" s="150">
        <v>27</v>
      </c>
      <c r="E276" s="159"/>
      <c r="F276" s="160"/>
      <c r="G276" s="160"/>
      <c r="H276" s="160"/>
      <c r="I276" s="160"/>
      <c r="J276" s="160"/>
      <c r="K276" s="34"/>
      <c r="L276" s="34"/>
      <c r="M276" s="34"/>
      <c r="N276" s="156">
        <v>0</v>
      </c>
      <c r="O276" s="34"/>
      <c r="P276" s="34"/>
      <c r="Q276" s="34"/>
      <c r="R276" s="157">
        <f>SUM(N276-O276)-L276</f>
        <v>0</v>
      </c>
    </row>
    <row r="277" ht="16" customHeight="1">
      <c r="A277" s="34"/>
      <c r="B277" s="34"/>
      <c r="C277" s="36"/>
      <c r="D277" s="150">
        <v>28</v>
      </c>
      <c r="E277" s="159"/>
      <c r="F277" s="160"/>
      <c r="G277" s="160"/>
      <c r="H277" s="160"/>
      <c r="I277" s="160"/>
      <c r="J277" s="160"/>
      <c r="K277" s="34"/>
      <c r="L277" s="34"/>
      <c r="M277" s="34"/>
      <c r="N277" s="156">
        <v>0</v>
      </c>
      <c r="O277" s="34"/>
      <c r="P277" s="34"/>
      <c r="Q277" s="34"/>
      <c r="R277" s="157">
        <f>SUM(N277-O277)-L277</f>
        <v>0</v>
      </c>
    </row>
    <row r="278" ht="16" customHeight="1">
      <c r="A278" s="34"/>
      <c r="B278" s="34"/>
      <c r="C278" s="36"/>
      <c r="D278" s="150">
        <v>29</v>
      </c>
      <c r="E278" s="159"/>
      <c r="F278" s="160"/>
      <c r="G278" s="160"/>
      <c r="H278" s="160"/>
      <c r="I278" s="160"/>
      <c r="J278" s="160"/>
      <c r="K278" s="34"/>
      <c r="L278" s="34"/>
      <c r="M278" s="34"/>
      <c r="N278" s="156">
        <v>0</v>
      </c>
      <c r="O278" s="34"/>
      <c r="P278" s="34"/>
      <c r="Q278" s="34"/>
      <c r="R278" s="157">
        <f>SUM(N278-O278)-L278</f>
        <v>0</v>
      </c>
    </row>
    <row r="279" ht="17" customHeight="1">
      <c r="A279" s="34"/>
      <c r="B279" s="34"/>
      <c r="C279" s="36"/>
      <c r="D279" s="150">
        <v>30</v>
      </c>
      <c r="E279" s="159"/>
      <c r="F279" s="160"/>
      <c r="G279" s="160"/>
      <c r="H279" s="160"/>
      <c r="I279" s="160"/>
      <c r="J279" s="160"/>
      <c r="K279" s="34"/>
      <c r="L279" s="34"/>
      <c r="M279" s="34"/>
      <c r="N279" s="156"/>
      <c r="O279" s="34"/>
      <c r="P279" s="34"/>
      <c r="Q279" s="35"/>
      <c r="R279" s="69"/>
    </row>
    <row r="280" ht="19" customHeight="1">
      <c r="A280" s="34"/>
      <c r="B280" s="34"/>
      <c r="C280" s="36"/>
      <c r="D280" s="161">
        <v>31</v>
      </c>
      <c r="E280" s="162"/>
      <c r="F280" s="163"/>
      <c r="G280" s="163"/>
      <c r="H280" s="163"/>
      <c r="I280" s="163"/>
      <c r="J280" s="163"/>
      <c r="K280" s="35"/>
      <c r="L280" s="35"/>
      <c r="M280" s="35"/>
      <c r="N280" s="35"/>
      <c r="O280" s="35"/>
      <c r="P280" s="69"/>
      <c r="Q280" t="s" s="164">
        <v>81</v>
      </c>
      <c r="R280" s="165">
        <f>SUM(R250:R279)</f>
        <v>0</v>
      </c>
    </row>
    <row r="281" ht="14.05" customHeight="1">
      <c r="A281" s="34"/>
      <c r="B281" s="34"/>
      <c r="C281" s="34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</row>
    <row r="282" ht="16" customHeight="1">
      <c r="A282" s="34"/>
      <c r="B282" s="34"/>
      <c r="C282" s="34"/>
      <c r="D282" s="34"/>
      <c r="E282" s="34"/>
      <c r="F282" s="34"/>
      <c r="G282" s="34"/>
      <c r="H282" s="34"/>
      <c r="I282" s="35"/>
      <c r="J282" s="35"/>
      <c r="K282" s="35"/>
      <c r="L282" s="35"/>
      <c r="M282" s="35"/>
      <c r="N282" s="34"/>
      <c r="O282" s="34"/>
      <c r="P282" s="34"/>
      <c r="Q282" s="34"/>
      <c r="R282" s="34"/>
    </row>
    <row r="283" ht="42" customHeight="1">
      <c r="A283" s="34"/>
      <c r="B283" s="34"/>
      <c r="C283" s="34"/>
      <c r="D283" s="35"/>
      <c r="E283" s="35"/>
      <c r="F283" s="35"/>
      <c r="G283" s="35"/>
      <c r="H283" s="69"/>
      <c r="I283" t="s" s="134">
        <v>89</v>
      </c>
      <c r="J283" s="135"/>
      <c r="K283" s="135"/>
      <c r="L283" s="135"/>
      <c r="M283" s="136"/>
      <c r="N283" s="73"/>
      <c r="O283" s="35"/>
      <c r="P283" s="35"/>
      <c r="Q283" s="35"/>
      <c r="R283" s="35"/>
    </row>
    <row r="284" ht="17" customHeight="1">
      <c r="A284" s="34"/>
      <c r="B284" s="34"/>
      <c r="C284" s="36"/>
      <c r="D284" t="s" s="137">
        <v>68</v>
      </c>
      <c r="E284" t="s" s="138">
        <v>69</v>
      </c>
      <c r="F284" t="s" s="138">
        <v>70</v>
      </c>
      <c r="G284" t="s" s="138">
        <v>71</v>
      </c>
      <c r="H284" t="s" s="138">
        <v>72</v>
      </c>
      <c r="I284" t="s" s="138">
        <v>73</v>
      </c>
      <c r="J284" t="s" s="138">
        <v>74</v>
      </c>
      <c r="K284" t="s" s="139">
        <v>75</v>
      </c>
      <c r="L284" t="s" s="139">
        <v>76</v>
      </c>
      <c r="M284" t="s" s="139">
        <v>77</v>
      </c>
      <c r="N284" t="s" s="139">
        <v>20</v>
      </c>
      <c r="O284" t="s" s="140">
        <v>78</v>
      </c>
      <c r="P284" t="s" s="140">
        <v>63</v>
      </c>
      <c r="Q284" t="s" s="140">
        <v>79</v>
      </c>
      <c r="R284" t="s" s="141">
        <v>80</v>
      </c>
    </row>
    <row r="285" ht="16" customHeight="1">
      <c r="A285" s="34"/>
      <c r="B285" s="34"/>
      <c r="C285" s="36"/>
      <c r="D285" s="142">
        <v>1</v>
      </c>
      <c r="E285" s="170"/>
      <c r="F285" s="171"/>
      <c r="G285" s="172"/>
      <c r="H285" s="171"/>
      <c r="I285" s="172"/>
      <c r="J285" s="171"/>
      <c r="K285" s="146"/>
      <c r="L285" s="147"/>
      <c r="M285" s="147"/>
      <c r="N285" s="147">
        <f>K285+L285+M285</f>
        <v>0</v>
      </c>
      <c r="O285" s="147"/>
      <c r="P285" s="148"/>
      <c r="Q285" s="110"/>
      <c r="R285" s="149">
        <f>SUM(N285-O285)-L285</f>
        <v>0</v>
      </c>
    </row>
    <row r="286" ht="16" customHeight="1">
      <c r="A286" s="34"/>
      <c r="B286" s="34"/>
      <c r="C286" s="36"/>
      <c r="D286" s="150">
        <v>2</v>
      </c>
      <c r="E286" s="167"/>
      <c r="F286" s="168"/>
      <c r="G286" s="169"/>
      <c r="H286" s="173"/>
      <c r="I286" s="169"/>
      <c r="J286" s="168"/>
      <c r="K286" s="155"/>
      <c r="L286" s="156"/>
      <c r="M286" s="156"/>
      <c r="N286" s="156">
        <f>K286+L286+M286</f>
        <v>0</v>
      </c>
      <c r="O286" s="156"/>
      <c r="P286" s="118"/>
      <c r="Q286" s="118"/>
      <c r="R286" s="157">
        <f>SUM(N286-O286)-L286</f>
        <v>0</v>
      </c>
    </row>
    <row r="287" ht="16" customHeight="1">
      <c r="A287" s="34"/>
      <c r="B287" s="34"/>
      <c r="C287" s="36"/>
      <c r="D287" s="150">
        <v>3</v>
      </c>
      <c r="E287" s="167"/>
      <c r="F287" s="168"/>
      <c r="G287" s="169"/>
      <c r="H287" s="168"/>
      <c r="I287" s="169"/>
      <c r="J287" s="168"/>
      <c r="K287" s="155"/>
      <c r="L287" s="156"/>
      <c r="M287" s="156"/>
      <c r="N287" s="156">
        <f>K287+L287+M287</f>
        <v>0</v>
      </c>
      <c r="O287" s="156"/>
      <c r="P287" s="118"/>
      <c r="Q287" s="118"/>
      <c r="R287" s="157">
        <f>SUM(N287-O287)-L287</f>
        <v>0</v>
      </c>
    </row>
    <row r="288" ht="16" customHeight="1">
      <c r="A288" s="34"/>
      <c r="B288" s="34"/>
      <c r="C288" s="36"/>
      <c r="D288" s="150">
        <v>4</v>
      </c>
      <c r="E288" s="167"/>
      <c r="F288" s="168"/>
      <c r="G288" s="169"/>
      <c r="H288" s="173"/>
      <c r="I288" s="169"/>
      <c r="J288" s="168"/>
      <c r="K288" s="155"/>
      <c r="L288" s="156"/>
      <c r="M288" s="156"/>
      <c r="N288" s="156">
        <f>K288+L288+M288</f>
        <v>0</v>
      </c>
      <c r="O288" s="156"/>
      <c r="P288" s="118"/>
      <c r="Q288" s="118"/>
      <c r="R288" s="157">
        <f>SUM(N288-O288)-L288</f>
        <v>0</v>
      </c>
    </row>
    <row r="289" ht="16" customHeight="1">
      <c r="A289" s="34"/>
      <c r="B289" s="34"/>
      <c r="C289" s="36"/>
      <c r="D289" s="150">
        <v>5</v>
      </c>
      <c r="E289" s="167"/>
      <c r="F289" s="168"/>
      <c r="G289" s="169"/>
      <c r="H289" s="168"/>
      <c r="I289" s="169"/>
      <c r="J289" s="168"/>
      <c r="K289" s="155"/>
      <c r="L289" s="156"/>
      <c r="M289" s="156"/>
      <c r="N289" s="156">
        <f>K289+L289+M289</f>
        <v>0</v>
      </c>
      <c r="O289" s="156"/>
      <c r="P289" s="158"/>
      <c r="Q289" s="118"/>
      <c r="R289" s="157">
        <f>SUM(N289-O289)-L289</f>
        <v>0</v>
      </c>
    </row>
    <row r="290" ht="16" customHeight="1">
      <c r="A290" s="34"/>
      <c r="B290" s="34"/>
      <c r="C290" s="36"/>
      <c r="D290" s="150">
        <v>6</v>
      </c>
      <c r="E290" s="167"/>
      <c r="F290" s="168"/>
      <c r="G290" s="169"/>
      <c r="H290" s="168"/>
      <c r="I290" s="169"/>
      <c r="J290" s="168"/>
      <c r="K290" s="155"/>
      <c r="L290" s="156"/>
      <c r="M290" s="156"/>
      <c r="N290" s="156">
        <f>K290+L290+M290</f>
        <v>0</v>
      </c>
      <c r="O290" s="156"/>
      <c r="P290" s="118"/>
      <c r="Q290" s="118"/>
      <c r="R290" s="157">
        <f>SUM(N290-O290)-L290</f>
        <v>0</v>
      </c>
    </row>
    <row r="291" ht="16" customHeight="1">
      <c r="A291" s="34"/>
      <c r="B291" s="34"/>
      <c r="C291" s="36"/>
      <c r="D291" s="150">
        <v>7</v>
      </c>
      <c r="E291" s="167"/>
      <c r="F291" s="168"/>
      <c r="G291" s="169"/>
      <c r="H291" s="168"/>
      <c r="I291" s="169"/>
      <c r="J291" s="168"/>
      <c r="K291" s="155"/>
      <c r="L291" s="156"/>
      <c r="M291" s="156"/>
      <c r="N291" s="156">
        <f>K291+L291+M291</f>
        <v>0</v>
      </c>
      <c r="O291" s="156"/>
      <c r="P291" s="118"/>
      <c r="Q291" s="118"/>
      <c r="R291" s="157">
        <f>SUM(N291-O291)-L291</f>
        <v>0</v>
      </c>
    </row>
    <row r="292" ht="16" customHeight="1">
      <c r="A292" s="34"/>
      <c r="B292" s="34"/>
      <c r="C292" s="36"/>
      <c r="D292" s="150">
        <v>8</v>
      </c>
      <c r="E292" s="167"/>
      <c r="F292" s="168"/>
      <c r="G292" s="169"/>
      <c r="H292" s="168"/>
      <c r="I292" s="169"/>
      <c r="J292" s="168"/>
      <c r="K292" s="155"/>
      <c r="L292" s="156"/>
      <c r="M292" s="156"/>
      <c r="N292" s="156">
        <f>K292+L292+M292</f>
        <v>0</v>
      </c>
      <c r="O292" s="156"/>
      <c r="P292" s="118"/>
      <c r="Q292" s="118"/>
      <c r="R292" s="157">
        <f>SUM(N292-O292)-L292</f>
        <v>0</v>
      </c>
    </row>
    <row r="293" ht="16" customHeight="1">
      <c r="A293" s="34"/>
      <c r="B293" s="34"/>
      <c r="C293" s="36"/>
      <c r="D293" s="150">
        <v>9</v>
      </c>
      <c r="E293" s="167"/>
      <c r="F293" s="168"/>
      <c r="G293" s="169"/>
      <c r="H293" s="168"/>
      <c r="I293" s="169"/>
      <c r="J293" s="168"/>
      <c r="K293" s="155"/>
      <c r="L293" s="156"/>
      <c r="M293" s="156"/>
      <c r="N293" s="156">
        <f>K293+L293+M293</f>
        <v>0</v>
      </c>
      <c r="O293" s="156"/>
      <c r="P293" s="118"/>
      <c r="Q293" s="118"/>
      <c r="R293" s="157">
        <f>SUM(N293-O293)-L293</f>
        <v>0</v>
      </c>
    </row>
    <row r="294" ht="16" customHeight="1">
      <c r="A294" s="34"/>
      <c r="B294" s="34"/>
      <c r="C294" s="36"/>
      <c r="D294" s="150">
        <v>10</v>
      </c>
      <c r="E294" s="167"/>
      <c r="F294" s="168"/>
      <c r="G294" s="169"/>
      <c r="H294" s="168"/>
      <c r="I294" s="169"/>
      <c r="J294" s="168"/>
      <c r="K294" s="155"/>
      <c r="L294" s="156"/>
      <c r="M294" s="156"/>
      <c r="N294" s="156">
        <f>K294+L294+M294</f>
        <v>0</v>
      </c>
      <c r="O294" s="156"/>
      <c r="P294" s="118"/>
      <c r="Q294" s="118"/>
      <c r="R294" s="157">
        <f>SUM(N294-O294)-L294</f>
        <v>0</v>
      </c>
    </row>
    <row r="295" ht="16" customHeight="1">
      <c r="A295" s="34"/>
      <c r="B295" s="34"/>
      <c r="C295" s="36"/>
      <c r="D295" s="150">
        <v>11</v>
      </c>
      <c r="E295" s="167"/>
      <c r="F295" s="168"/>
      <c r="G295" s="169"/>
      <c r="H295" s="168"/>
      <c r="I295" s="169"/>
      <c r="J295" s="168"/>
      <c r="K295" s="155"/>
      <c r="L295" s="156"/>
      <c r="M295" s="156"/>
      <c r="N295" s="156">
        <f>K295+L295+M295</f>
        <v>0</v>
      </c>
      <c r="O295" s="156"/>
      <c r="P295" s="118"/>
      <c r="Q295" s="118"/>
      <c r="R295" s="157">
        <f>SUM(N295-O295)-L295</f>
        <v>0</v>
      </c>
    </row>
    <row r="296" ht="16" customHeight="1">
      <c r="A296" s="34"/>
      <c r="B296" s="34"/>
      <c r="C296" s="36"/>
      <c r="D296" s="150">
        <v>12</v>
      </c>
      <c r="E296" s="167"/>
      <c r="F296" s="168"/>
      <c r="G296" s="169"/>
      <c r="H296" s="168"/>
      <c r="I296" s="169"/>
      <c r="J296" s="168"/>
      <c r="K296" s="155"/>
      <c r="L296" s="156"/>
      <c r="M296" s="156"/>
      <c r="N296" s="156">
        <f>K296+L296+M296</f>
        <v>0</v>
      </c>
      <c r="O296" s="156"/>
      <c r="P296" s="158"/>
      <c r="Q296" s="118"/>
      <c r="R296" s="157">
        <f>SUM(N296-O296)-L296</f>
        <v>0</v>
      </c>
    </row>
    <row r="297" ht="16" customHeight="1">
      <c r="A297" s="34"/>
      <c r="B297" s="34"/>
      <c r="C297" s="36"/>
      <c r="D297" s="150">
        <v>13</v>
      </c>
      <c r="E297" s="167"/>
      <c r="F297" s="168"/>
      <c r="G297" s="169"/>
      <c r="H297" s="168"/>
      <c r="I297" s="169"/>
      <c r="J297" s="168"/>
      <c r="K297" s="155"/>
      <c r="L297" s="156"/>
      <c r="M297" s="156"/>
      <c r="N297" s="156">
        <f>K297+L297+M297</f>
        <v>0</v>
      </c>
      <c r="O297" s="156"/>
      <c r="P297" s="118"/>
      <c r="Q297" s="118"/>
      <c r="R297" s="157">
        <f>SUM(N297-O297)-L297</f>
        <v>0</v>
      </c>
    </row>
    <row r="298" ht="16" customHeight="1">
      <c r="A298" s="34"/>
      <c r="B298" s="34"/>
      <c r="C298" s="36"/>
      <c r="D298" s="150">
        <v>14</v>
      </c>
      <c r="E298" s="167"/>
      <c r="F298" s="168"/>
      <c r="G298" s="169"/>
      <c r="H298" s="168"/>
      <c r="I298" s="169"/>
      <c r="J298" s="168"/>
      <c r="K298" s="155"/>
      <c r="L298" s="156"/>
      <c r="M298" s="156"/>
      <c r="N298" s="156">
        <f>K298+L298+M298</f>
        <v>0</v>
      </c>
      <c r="O298" s="156"/>
      <c r="P298" s="118"/>
      <c r="Q298" s="118"/>
      <c r="R298" s="157">
        <f>SUM(N298-O298)-L298</f>
        <v>0</v>
      </c>
    </row>
    <row r="299" ht="16" customHeight="1">
      <c r="A299" s="34"/>
      <c r="B299" s="34"/>
      <c r="C299" s="36"/>
      <c r="D299" s="150">
        <v>15</v>
      </c>
      <c r="E299" s="167"/>
      <c r="F299" s="168"/>
      <c r="G299" s="169"/>
      <c r="H299" s="168"/>
      <c r="I299" s="169"/>
      <c r="J299" s="168"/>
      <c r="K299" s="155"/>
      <c r="L299" s="156"/>
      <c r="M299" s="156"/>
      <c r="N299" s="156">
        <f>K299+L299+M299</f>
        <v>0</v>
      </c>
      <c r="O299" s="156"/>
      <c r="P299" s="118"/>
      <c r="Q299" s="118"/>
      <c r="R299" s="157">
        <f>SUM(N299-O299)-L299</f>
        <v>0</v>
      </c>
    </row>
    <row r="300" ht="16" customHeight="1">
      <c r="A300" s="34"/>
      <c r="B300" s="34"/>
      <c r="C300" s="36"/>
      <c r="D300" s="150">
        <v>16</v>
      </c>
      <c r="E300" s="167"/>
      <c r="F300" s="168"/>
      <c r="G300" s="169"/>
      <c r="H300" s="168"/>
      <c r="I300" s="169"/>
      <c r="J300" s="168"/>
      <c r="K300" s="155"/>
      <c r="L300" s="156"/>
      <c r="M300" s="156"/>
      <c r="N300" s="156">
        <f>K300+L300+M300</f>
        <v>0</v>
      </c>
      <c r="O300" s="156"/>
      <c r="P300" s="118"/>
      <c r="Q300" s="118"/>
      <c r="R300" s="157">
        <f>SUM(N300-O300)-L300</f>
        <v>0</v>
      </c>
    </row>
    <row r="301" ht="16" customHeight="1">
      <c r="A301" s="34"/>
      <c r="B301" s="34"/>
      <c r="C301" s="36"/>
      <c r="D301" s="150">
        <v>17</v>
      </c>
      <c r="E301" s="167"/>
      <c r="F301" s="168"/>
      <c r="G301" s="169"/>
      <c r="H301" s="168"/>
      <c r="I301" s="169"/>
      <c r="J301" s="168"/>
      <c r="K301" s="155"/>
      <c r="L301" s="156"/>
      <c r="M301" s="156"/>
      <c r="N301" s="156">
        <f>K301+L301+M301</f>
        <v>0</v>
      </c>
      <c r="O301" s="156"/>
      <c r="P301" s="158"/>
      <c r="Q301" s="118"/>
      <c r="R301" s="157">
        <f>SUM(N301-O301)-L301</f>
        <v>0</v>
      </c>
    </row>
    <row r="302" ht="16" customHeight="1">
      <c r="A302" s="34"/>
      <c r="B302" s="34"/>
      <c r="C302" s="36"/>
      <c r="D302" s="150">
        <v>18</v>
      </c>
      <c r="E302" s="167"/>
      <c r="F302" s="168"/>
      <c r="G302" s="169"/>
      <c r="H302" s="168"/>
      <c r="I302" s="169"/>
      <c r="J302" s="168"/>
      <c r="K302" s="155"/>
      <c r="L302" s="156"/>
      <c r="M302" s="156"/>
      <c r="N302" s="156">
        <f>K302+L302+M302</f>
        <v>0</v>
      </c>
      <c r="O302" s="156"/>
      <c r="P302" s="118"/>
      <c r="Q302" s="118"/>
      <c r="R302" s="157">
        <f>SUM(N302-O302)-L302</f>
        <v>0</v>
      </c>
    </row>
    <row r="303" ht="16" customHeight="1">
      <c r="A303" s="34"/>
      <c r="B303" s="34"/>
      <c r="C303" s="36"/>
      <c r="D303" s="150">
        <v>19</v>
      </c>
      <c r="E303" s="167"/>
      <c r="F303" s="168"/>
      <c r="G303" s="169"/>
      <c r="H303" s="168"/>
      <c r="I303" s="169"/>
      <c r="J303" s="168"/>
      <c r="K303" s="155"/>
      <c r="L303" s="156"/>
      <c r="M303" s="156"/>
      <c r="N303" s="156">
        <f>K303+L303+M303</f>
        <v>0</v>
      </c>
      <c r="O303" s="156"/>
      <c r="P303" s="118"/>
      <c r="Q303" s="118"/>
      <c r="R303" s="157">
        <f>SUM(N303-O303)-L303</f>
        <v>0</v>
      </c>
    </row>
    <row r="304" ht="16" customHeight="1">
      <c r="A304" s="34"/>
      <c r="B304" s="34"/>
      <c r="C304" s="36"/>
      <c r="D304" s="150">
        <v>20</v>
      </c>
      <c r="E304" s="167"/>
      <c r="F304" s="168"/>
      <c r="G304" s="169"/>
      <c r="H304" s="168"/>
      <c r="I304" s="169"/>
      <c r="J304" s="168"/>
      <c r="K304" s="155"/>
      <c r="L304" s="156"/>
      <c r="M304" s="156"/>
      <c r="N304" s="156">
        <f>K304+L304+M304</f>
        <v>0</v>
      </c>
      <c r="O304" s="156"/>
      <c r="P304" s="118"/>
      <c r="Q304" s="118"/>
      <c r="R304" s="157">
        <f>SUM(N304-O304)-L304</f>
        <v>0</v>
      </c>
    </row>
    <row r="305" ht="16" customHeight="1">
      <c r="A305" s="34"/>
      <c r="B305" s="34"/>
      <c r="C305" s="36"/>
      <c r="D305" s="150">
        <v>21</v>
      </c>
      <c r="E305" s="167"/>
      <c r="F305" s="168"/>
      <c r="G305" s="169"/>
      <c r="H305" s="168"/>
      <c r="I305" s="169"/>
      <c r="J305" s="168"/>
      <c r="K305" s="155"/>
      <c r="L305" s="156"/>
      <c r="M305" s="156"/>
      <c r="N305" s="156">
        <f>K305+L305+M305</f>
        <v>0</v>
      </c>
      <c r="O305" s="156"/>
      <c r="P305" s="118"/>
      <c r="Q305" s="118"/>
      <c r="R305" s="157">
        <f>SUM(N305-O305)-L305</f>
        <v>0</v>
      </c>
    </row>
    <row r="306" ht="16" customHeight="1">
      <c r="A306" s="34"/>
      <c r="B306" s="34"/>
      <c r="C306" s="36"/>
      <c r="D306" s="150">
        <v>22</v>
      </c>
      <c r="E306" s="167"/>
      <c r="F306" s="168"/>
      <c r="G306" s="169"/>
      <c r="H306" s="168"/>
      <c r="I306" s="169"/>
      <c r="J306" s="168"/>
      <c r="K306" s="155"/>
      <c r="L306" s="34"/>
      <c r="M306" s="34"/>
      <c r="N306" s="156">
        <v>0</v>
      </c>
      <c r="O306" s="34"/>
      <c r="P306" s="34"/>
      <c r="Q306" s="34"/>
      <c r="R306" s="157">
        <f>SUM(N306-O306)-L306</f>
        <v>0</v>
      </c>
    </row>
    <row r="307" ht="16" customHeight="1">
      <c r="A307" s="34"/>
      <c r="B307" s="34"/>
      <c r="C307" s="36"/>
      <c r="D307" s="150">
        <v>23</v>
      </c>
      <c r="E307" s="159"/>
      <c r="F307" s="160"/>
      <c r="G307" s="160"/>
      <c r="H307" s="160"/>
      <c r="I307" s="160"/>
      <c r="J307" s="160"/>
      <c r="K307" s="34"/>
      <c r="L307" s="34"/>
      <c r="M307" s="34"/>
      <c r="N307" s="156">
        <v>0</v>
      </c>
      <c r="O307" s="34"/>
      <c r="P307" s="34"/>
      <c r="Q307" s="34"/>
      <c r="R307" s="157">
        <f>SUM(N307-O307)-L307</f>
        <v>0</v>
      </c>
    </row>
    <row r="308" ht="16" customHeight="1">
      <c r="A308" s="34"/>
      <c r="B308" s="34"/>
      <c r="C308" s="36"/>
      <c r="D308" s="150">
        <v>24</v>
      </c>
      <c r="E308" s="159"/>
      <c r="F308" s="160"/>
      <c r="G308" s="160"/>
      <c r="H308" s="160"/>
      <c r="I308" s="160"/>
      <c r="J308" s="160"/>
      <c r="K308" s="34"/>
      <c r="L308" s="34"/>
      <c r="M308" s="34"/>
      <c r="N308" s="156">
        <v>0</v>
      </c>
      <c r="O308" s="34"/>
      <c r="P308" s="34"/>
      <c r="Q308" s="34"/>
      <c r="R308" s="157">
        <f>SUM(N308-O308)-L308</f>
        <v>0</v>
      </c>
    </row>
    <row r="309" ht="16" customHeight="1">
      <c r="A309" s="34"/>
      <c r="B309" s="34"/>
      <c r="C309" s="36"/>
      <c r="D309" s="150">
        <v>25</v>
      </c>
      <c r="E309" s="159"/>
      <c r="F309" s="160"/>
      <c r="G309" s="160"/>
      <c r="H309" s="160"/>
      <c r="I309" s="160"/>
      <c r="J309" s="160"/>
      <c r="K309" s="34"/>
      <c r="L309" s="34"/>
      <c r="M309" s="34"/>
      <c r="N309" s="156">
        <v>0</v>
      </c>
      <c r="O309" s="34"/>
      <c r="P309" s="34"/>
      <c r="Q309" s="34"/>
      <c r="R309" s="157">
        <f>SUM(N309-O309)-L309</f>
        <v>0</v>
      </c>
    </row>
    <row r="310" ht="16" customHeight="1">
      <c r="A310" s="34"/>
      <c r="B310" s="34"/>
      <c r="C310" s="36"/>
      <c r="D310" s="150">
        <v>26</v>
      </c>
      <c r="E310" s="159"/>
      <c r="F310" s="160"/>
      <c r="G310" s="160"/>
      <c r="H310" s="160"/>
      <c r="I310" s="160"/>
      <c r="J310" s="160"/>
      <c r="K310" s="34"/>
      <c r="L310" s="34"/>
      <c r="M310" s="34"/>
      <c r="N310" s="156">
        <v>0</v>
      </c>
      <c r="O310" s="34"/>
      <c r="P310" s="34"/>
      <c r="Q310" s="34"/>
      <c r="R310" s="157">
        <f>SUM(N310-O310)-L310</f>
        <v>0</v>
      </c>
    </row>
    <row r="311" ht="16" customHeight="1">
      <c r="A311" s="34"/>
      <c r="B311" s="34"/>
      <c r="C311" s="36"/>
      <c r="D311" s="150">
        <v>27</v>
      </c>
      <c r="E311" s="159"/>
      <c r="F311" s="160"/>
      <c r="G311" s="160"/>
      <c r="H311" s="160"/>
      <c r="I311" s="160"/>
      <c r="J311" s="160"/>
      <c r="K311" s="34"/>
      <c r="L311" s="34"/>
      <c r="M311" s="34"/>
      <c r="N311" s="156">
        <v>0</v>
      </c>
      <c r="O311" s="34"/>
      <c r="P311" s="34"/>
      <c r="Q311" s="34"/>
      <c r="R311" s="157">
        <f>SUM(N311-O311)-L311</f>
        <v>0</v>
      </c>
    </row>
    <row r="312" ht="16" customHeight="1">
      <c r="A312" s="34"/>
      <c r="B312" s="34"/>
      <c r="C312" s="36"/>
      <c r="D312" s="150">
        <v>28</v>
      </c>
      <c r="E312" s="159"/>
      <c r="F312" s="160"/>
      <c r="G312" s="160"/>
      <c r="H312" s="160"/>
      <c r="I312" s="160"/>
      <c r="J312" s="160"/>
      <c r="K312" s="34"/>
      <c r="L312" s="34"/>
      <c r="M312" s="34"/>
      <c r="N312" s="156">
        <v>0</v>
      </c>
      <c r="O312" s="34"/>
      <c r="P312" s="34"/>
      <c r="Q312" s="34"/>
      <c r="R312" s="157">
        <f>SUM(N312-O312)-L312</f>
        <v>0</v>
      </c>
    </row>
    <row r="313" ht="16" customHeight="1">
      <c r="A313" s="34"/>
      <c r="B313" s="34"/>
      <c r="C313" s="36"/>
      <c r="D313" s="150">
        <v>29</v>
      </c>
      <c r="E313" s="159"/>
      <c r="F313" s="160"/>
      <c r="G313" s="160"/>
      <c r="H313" s="160"/>
      <c r="I313" s="160"/>
      <c r="J313" s="160"/>
      <c r="K313" s="34"/>
      <c r="L313" s="34"/>
      <c r="M313" s="34"/>
      <c r="N313" s="156">
        <v>0</v>
      </c>
      <c r="O313" s="34"/>
      <c r="P313" s="34"/>
      <c r="Q313" s="34"/>
      <c r="R313" s="157">
        <f>SUM(N313-O313)-L313</f>
        <v>0</v>
      </c>
    </row>
    <row r="314" ht="17" customHeight="1">
      <c r="A314" s="34"/>
      <c r="B314" s="34"/>
      <c r="C314" s="36"/>
      <c r="D314" s="150">
        <v>30</v>
      </c>
      <c r="E314" s="159"/>
      <c r="F314" s="160"/>
      <c r="G314" s="160"/>
      <c r="H314" s="160"/>
      <c r="I314" s="160"/>
      <c r="J314" s="160"/>
      <c r="K314" s="34"/>
      <c r="L314" s="34"/>
      <c r="M314" s="34"/>
      <c r="N314" s="34"/>
      <c r="O314" s="34"/>
      <c r="P314" s="34"/>
      <c r="Q314" s="35"/>
      <c r="R314" s="69"/>
    </row>
    <row r="315" ht="19" customHeight="1">
      <c r="A315" s="34"/>
      <c r="B315" s="34"/>
      <c r="C315" s="36"/>
      <c r="D315" s="161">
        <v>31</v>
      </c>
      <c r="E315" s="162"/>
      <c r="F315" s="163"/>
      <c r="G315" s="163"/>
      <c r="H315" s="163"/>
      <c r="I315" s="163"/>
      <c r="J315" s="163"/>
      <c r="K315" s="35"/>
      <c r="L315" s="35"/>
      <c r="M315" s="35"/>
      <c r="N315" s="35"/>
      <c r="O315" s="35"/>
      <c r="P315" s="69"/>
      <c r="Q315" t="s" s="164">
        <v>81</v>
      </c>
      <c r="R315" s="165">
        <f>SUM(R285:R314)</f>
        <v>0</v>
      </c>
    </row>
    <row r="316" ht="14.05" customHeight="1">
      <c r="A316" s="34"/>
      <c r="B316" s="34"/>
      <c r="C316" s="34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</row>
    <row r="317" ht="16" customHeight="1">
      <c r="A317" s="34"/>
      <c r="B317" s="34"/>
      <c r="C317" s="34"/>
      <c r="D317" s="34"/>
      <c r="E317" s="34"/>
      <c r="F317" s="34"/>
      <c r="G317" s="34"/>
      <c r="H317" s="34"/>
      <c r="I317" s="35"/>
      <c r="J317" s="35"/>
      <c r="K317" s="35"/>
      <c r="L317" s="35"/>
      <c r="M317" s="35"/>
      <c r="N317" s="34"/>
      <c r="O317" s="34"/>
      <c r="P317" s="34"/>
      <c r="Q317" s="34"/>
      <c r="R317" s="34"/>
    </row>
    <row r="318" ht="42" customHeight="1">
      <c r="A318" s="34"/>
      <c r="B318" s="34"/>
      <c r="C318" s="34"/>
      <c r="D318" s="35"/>
      <c r="E318" s="35"/>
      <c r="F318" s="35"/>
      <c r="G318" s="35"/>
      <c r="H318" s="69"/>
      <c r="I318" t="s" s="134">
        <v>90</v>
      </c>
      <c r="J318" s="135"/>
      <c r="K318" s="135"/>
      <c r="L318" s="135"/>
      <c r="M318" s="136"/>
      <c r="N318" s="73"/>
      <c r="O318" s="35"/>
      <c r="P318" s="35"/>
      <c r="Q318" s="35"/>
      <c r="R318" s="35"/>
    </row>
    <row r="319" ht="17" customHeight="1">
      <c r="A319" s="34"/>
      <c r="B319" s="34"/>
      <c r="C319" s="36"/>
      <c r="D319" t="s" s="137">
        <v>68</v>
      </c>
      <c r="E319" t="s" s="138">
        <v>69</v>
      </c>
      <c r="F319" t="s" s="138">
        <v>70</v>
      </c>
      <c r="G319" t="s" s="138">
        <v>71</v>
      </c>
      <c r="H319" t="s" s="138">
        <v>72</v>
      </c>
      <c r="I319" t="s" s="138">
        <v>73</v>
      </c>
      <c r="J319" t="s" s="138">
        <v>74</v>
      </c>
      <c r="K319" t="s" s="139">
        <v>75</v>
      </c>
      <c r="L319" t="s" s="139">
        <v>76</v>
      </c>
      <c r="M319" t="s" s="139">
        <v>77</v>
      </c>
      <c r="N319" t="s" s="139">
        <v>20</v>
      </c>
      <c r="O319" t="s" s="140">
        <v>78</v>
      </c>
      <c r="P319" t="s" s="140">
        <v>63</v>
      </c>
      <c r="Q319" t="s" s="140">
        <v>79</v>
      </c>
      <c r="R319" t="s" s="141">
        <v>80</v>
      </c>
    </row>
    <row r="320" ht="16" customHeight="1">
      <c r="A320" s="34"/>
      <c r="B320" s="34"/>
      <c r="C320" s="36"/>
      <c r="D320" s="142">
        <v>1</v>
      </c>
      <c r="E320" s="170"/>
      <c r="F320" s="171"/>
      <c r="G320" s="172"/>
      <c r="H320" s="171"/>
      <c r="I320" s="172"/>
      <c r="J320" s="171"/>
      <c r="K320" s="146"/>
      <c r="L320" s="146"/>
      <c r="M320" s="146"/>
      <c r="N320" s="147">
        <f>K320+L320+M320</f>
        <v>0</v>
      </c>
      <c r="O320" s="147"/>
      <c r="P320" s="148"/>
      <c r="Q320" s="110"/>
      <c r="R320" s="149">
        <f>SUM(N320-O320)-L320</f>
        <v>0</v>
      </c>
    </row>
    <row r="321" ht="16" customHeight="1">
      <c r="A321" s="34"/>
      <c r="B321" s="34"/>
      <c r="C321" s="36"/>
      <c r="D321" s="150">
        <v>2</v>
      </c>
      <c r="E321" s="167"/>
      <c r="F321" s="168"/>
      <c r="G321" s="169"/>
      <c r="H321" s="173"/>
      <c r="I321" s="169"/>
      <c r="J321" s="168"/>
      <c r="K321" s="155"/>
      <c r="L321" s="155"/>
      <c r="M321" s="155"/>
      <c r="N321" s="156">
        <f>K321+L321+M321</f>
        <v>0</v>
      </c>
      <c r="O321" s="156"/>
      <c r="P321" s="118"/>
      <c r="Q321" s="118"/>
      <c r="R321" s="157">
        <f>SUM(N321-O321)-L321</f>
        <v>0</v>
      </c>
    </row>
    <row r="322" ht="16" customHeight="1">
      <c r="A322" s="34"/>
      <c r="B322" s="34"/>
      <c r="C322" s="36"/>
      <c r="D322" s="150">
        <v>3</v>
      </c>
      <c r="E322" s="167"/>
      <c r="F322" s="168"/>
      <c r="G322" s="169"/>
      <c r="H322" s="168"/>
      <c r="I322" s="169"/>
      <c r="J322" s="168"/>
      <c r="K322" s="155"/>
      <c r="L322" s="155"/>
      <c r="M322" s="155"/>
      <c r="N322" s="156">
        <f>K322+L322+M322</f>
        <v>0</v>
      </c>
      <c r="O322" s="156"/>
      <c r="P322" s="118"/>
      <c r="Q322" s="118"/>
      <c r="R322" s="157">
        <f>SUM(N322-O322)-L322</f>
        <v>0</v>
      </c>
    </row>
    <row r="323" ht="16" customHeight="1">
      <c r="A323" s="34"/>
      <c r="B323" s="34"/>
      <c r="C323" s="36"/>
      <c r="D323" s="150">
        <v>4</v>
      </c>
      <c r="E323" s="167"/>
      <c r="F323" s="168"/>
      <c r="G323" s="169"/>
      <c r="H323" s="173"/>
      <c r="I323" s="169"/>
      <c r="J323" s="168"/>
      <c r="K323" s="155"/>
      <c r="L323" s="155"/>
      <c r="M323" s="155"/>
      <c r="N323" s="156">
        <f>K323+L323+M323</f>
        <v>0</v>
      </c>
      <c r="O323" s="156"/>
      <c r="P323" s="118"/>
      <c r="Q323" s="118"/>
      <c r="R323" s="157">
        <f>SUM(N323-O323)-L323</f>
        <v>0</v>
      </c>
    </row>
    <row r="324" ht="16" customHeight="1">
      <c r="A324" s="34"/>
      <c r="B324" s="34"/>
      <c r="C324" s="36"/>
      <c r="D324" s="150">
        <v>5</v>
      </c>
      <c r="E324" s="167"/>
      <c r="F324" s="168"/>
      <c r="G324" s="169"/>
      <c r="H324" s="168"/>
      <c r="I324" s="169"/>
      <c r="J324" s="168"/>
      <c r="K324" s="155"/>
      <c r="L324" s="155"/>
      <c r="M324" s="155"/>
      <c r="N324" s="156">
        <f>K324+L324+M324</f>
        <v>0</v>
      </c>
      <c r="O324" s="156"/>
      <c r="P324" s="158"/>
      <c r="Q324" s="118"/>
      <c r="R324" s="157">
        <f>SUM(N324-O324)-L324</f>
        <v>0</v>
      </c>
    </row>
    <row r="325" ht="16" customHeight="1">
      <c r="A325" s="34"/>
      <c r="B325" s="34"/>
      <c r="C325" s="36"/>
      <c r="D325" s="150">
        <v>6</v>
      </c>
      <c r="E325" s="167"/>
      <c r="F325" s="168"/>
      <c r="G325" s="169"/>
      <c r="H325" s="168"/>
      <c r="I325" s="169"/>
      <c r="J325" s="168"/>
      <c r="K325" s="155"/>
      <c r="L325" s="155"/>
      <c r="M325" s="155"/>
      <c r="N325" s="156">
        <f>K325+L325+M325</f>
        <v>0</v>
      </c>
      <c r="O325" s="156"/>
      <c r="P325" s="118"/>
      <c r="Q325" s="118"/>
      <c r="R325" s="157">
        <f>SUM(N325-O325)-L325</f>
        <v>0</v>
      </c>
    </row>
    <row r="326" ht="16" customHeight="1">
      <c r="A326" s="34"/>
      <c r="B326" s="34"/>
      <c r="C326" s="36"/>
      <c r="D326" s="150">
        <v>7</v>
      </c>
      <c r="E326" s="167"/>
      <c r="F326" s="168"/>
      <c r="G326" s="169"/>
      <c r="H326" s="168"/>
      <c r="I326" s="169"/>
      <c r="J326" s="168"/>
      <c r="K326" s="155"/>
      <c r="L326" s="155"/>
      <c r="M326" s="155"/>
      <c r="N326" s="156">
        <f>K326+L326+M326</f>
        <v>0</v>
      </c>
      <c r="O326" s="156"/>
      <c r="P326" s="118"/>
      <c r="Q326" s="118"/>
      <c r="R326" s="157">
        <f>SUM(N326-O326)-L326</f>
        <v>0</v>
      </c>
    </row>
    <row r="327" ht="16" customHeight="1">
      <c r="A327" s="34"/>
      <c r="B327" s="34"/>
      <c r="C327" s="36"/>
      <c r="D327" s="150">
        <v>8</v>
      </c>
      <c r="E327" s="167"/>
      <c r="F327" s="168"/>
      <c r="G327" s="169"/>
      <c r="H327" s="168"/>
      <c r="I327" s="169"/>
      <c r="J327" s="168"/>
      <c r="K327" s="155"/>
      <c r="L327" s="155"/>
      <c r="M327" s="155"/>
      <c r="N327" s="156">
        <f>K327+L327+M327</f>
        <v>0</v>
      </c>
      <c r="O327" s="156"/>
      <c r="P327" s="118"/>
      <c r="Q327" s="118"/>
      <c r="R327" s="157">
        <f>SUM(N327-O327)-L327</f>
        <v>0</v>
      </c>
    </row>
    <row r="328" ht="16" customHeight="1">
      <c r="A328" s="34"/>
      <c r="B328" s="34"/>
      <c r="C328" s="36"/>
      <c r="D328" s="150">
        <v>9</v>
      </c>
      <c r="E328" s="167"/>
      <c r="F328" s="168"/>
      <c r="G328" s="169"/>
      <c r="H328" s="168"/>
      <c r="I328" s="169"/>
      <c r="J328" s="168"/>
      <c r="K328" s="155"/>
      <c r="L328" s="155"/>
      <c r="M328" s="155"/>
      <c r="N328" s="156">
        <f>K328+L328+M328</f>
        <v>0</v>
      </c>
      <c r="O328" s="156"/>
      <c r="P328" s="118"/>
      <c r="Q328" s="118"/>
      <c r="R328" s="157">
        <f>SUM(N328-O328)-L328</f>
        <v>0</v>
      </c>
    </row>
    <row r="329" ht="16" customHeight="1">
      <c r="A329" s="34"/>
      <c r="B329" s="34"/>
      <c r="C329" s="36"/>
      <c r="D329" s="150">
        <v>10</v>
      </c>
      <c r="E329" s="167"/>
      <c r="F329" s="168"/>
      <c r="G329" s="169"/>
      <c r="H329" s="168"/>
      <c r="I329" s="169"/>
      <c r="J329" s="168"/>
      <c r="K329" s="155"/>
      <c r="L329" s="155"/>
      <c r="M329" s="155"/>
      <c r="N329" s="156">
        <f>K329+L329+M329</f>
        <v>0</v>
      </c>
      <c r="O329" s="156"/>
      <c r="P329" s="118"/>
      <c r="Q329" s="118"/>
      <c r="R329" s="157">
        <f>SUM(N329-O329)-L329</f>
        <v>0</v>
      </c>
    </row>
    <row r="330" ht="16" customHeight="1">
      <c r="A330" s="34"/>
      <c r="B330" s="34"/>
      <c r="C330" s="36"/>
      <c r="D330" s="150">
        <v>11</v>
      </c>
      <c r="E330" s="167"/>
      <c r="F330" s="168"/>
      <c r="G330" s="169"/>
      <c r="H330" s="168"/>
      <c r="I330" s="169"/>
      <c r="J330" s="168"/>
      <c r="K330" s="155"/>
      <c r="L330" s="155"/>
      <c r="M330" s="155"/>
      <c r="N330" s="156">
        <f>K330+L330+M330</f>
        <v>0</v>
      </c>
      <c r="O330" s="156"/>
      <c r="P330" s="118"/>
      <c r="Q330" s="118"/>
      <c r="R330" s="157">
        <f>SUM(N330-O330)-L330</f>
        <v>0</v>
      </c>
    </row>
    <row r="331" ht="16" customHeight="1">
      <c r="A331" s="34"/>
      <c r="B331" s="34"/>
      <c r="C331" s="36"/>
      <c r="D331" s="150">
        <v>12</v>
      </c>
      <c r="E331" s="167"/>
      <c r="F331" s="168"/>
      <c r="G331" s="169"/>
      <c r="H331" s="168"/>
      <c r="I331" s="169"/>
      <c r="J331" s="168"/>
      <c r="K331" s="155"/>
      <c r="L331" s="155"/>
      <c r="M331" s="155"/>
      <c r="N331" s="156">
        <f>K331+L331+M331</f>
        <v>0</v>
      </c>
      <c r="O331" s="156"/>
      <c r="P331" s="158"/>
      <c r="Q331" s="118"/>
      <c r="R331" s="157">
        <f>SUM(N331-O331)-L331</f>
        <v>0</v>
      </c>
    </row>
    <row r="332" ht="16" customHeight="1">
      <c r="A332" s="34"/>
      <c r="B332" s="34"/>
      <c r="C332" s="36"/>
      <c r="D332" s="150">
        <v>13</v>
      </c>
      <c r="E332" s="167"/>
      <c r="F332" s="168"/>
      <c r="G332" s="169"/>
      <c r="H332" s="168"/>
      <c r="I332" s="169"/>
      <c r="J332" s="168"/>
      <c r="K332" s="155"/>
      <c r="L332" s="155"/>
      <c r="M332" s="155"/>
      <c r="N332" s="156">
        <f>K332+L332+M332</f>
        <v>0</v>
      </c>
      <c r="O332" s="156"/>
      <c r="P332" s="118"/>
      <c r="Q332" s="118"/>
      <c r="R332" s="157">
        <f>SUM(N332-O332)-L332</f>
        <v>0</v>
      </c>
    </row>
    <row r="333" ht="16" customHeight="1">
      <c r="A333" s="34"/>
      <c r="B333" s="34"/>
      <c r="C333" s="36"/>
      <c r="D333" s="150">
        <v>14</v>
      </c>
      <c r="E333" s="167"/>
      <c r="F333" s="168"/>
      <c r="G333" s="169"/>
      <c r="H333" s="168"/>
      <c r="I333" s="169"/>
      <c r="J333" s="168"/>
      <c r="K333" s="155"/>
      <c r="L333" s="155"/>
      <c r="M333" s="155"/>
      <c r="N333" s="156">
        <f>K333+L333+M333</f>
        <v>0</v>
      </c>
      <c r="O333" s="156"/>
      <c r="P333" s="118"/>
      <c r="Q333" s="118"/>
      <c r="R333" s="157">
        <f>SUM(N333-O333)-L333</f>
        <v>0</v>
      </c>
    </row>
    <row r="334" ht="16" customHeight="1">
      <c r="A334" s="34"/>
      <c r="B334" s="34"/>
      <c r="C334" s="36"/>
      <c r="D334" s="150">
        <v>15</v>
      </c>
      <c r="E334" s="167"/>
      <c r="F334" s="168"/>
      <c r="G334" s="169"/>
      <c r="H334" s="168"/>
      <c r="I334" s="169"/>
      <c r="J334" s="168"/>
      <c r="K334" s="155"/>
      <c r="L334" s="155"/>
      <c r="M334" s="155"/>
      <c r="N334" s="156">
        <f>K334+L334+M334</f>
        <v>0</v>
      </c>
      <c r="O334" s="156"/>
      <c r="P334" s="118"/>
      <c r="Q334" s="118"/>
      <c r="R334" s="157">
        <f>SUM(N334-O334)-L334</f>
        <v>0</v>
      </c>
    </row>
    <row r="335" ht="16" customHeight="1">
      <c r="A335" s="34"/>
      <c r="B335" s="34"/>
      <c r="C335" s="36"/>
      <c r="D335" s="150">
        <v>16</v>
      </c>
      <c r="E335" s="167"/>
      <c r="F335" s="168"/>
      <c r="G335" s="169"/>
      <c r="H335" s="168"/>
      <c r="I335" s="169"/>
      <c r="J335" s="168"/>
      <c r="K335" s="155"/>
      <c r="L335" s="155"/>
      <c r="M335" s="155"/>
      <c r="N335" s="156">
        <f>K335+L335+M335</f>
        <v>0</v>
      </c>
      <c r="O335" s="156"/>
      <c r="P335" s="118"/>
      <c r="Q335" s="118"/>
      <c r="R335" s="157">
        <f>SUM(N335-O335)-L335</f>
        <v>0</v>
      </c>
    </row>
    <row r="336" ht="16" customHeight="1">
      <c r="A336" s="34"/>
      <c r="B336" s="34"/>
      <c r="C336" s="36"/>
      <c r="D336" s="150">
        <v>17</v>
      </c>
      <c r="E336" s="167"/>
      <c r="F336" s="168"/>
      <c r="G336" s="169"/>
      <c r="H336" s="168"/>
      <c r="I336" s="169"/>
      <c r="J336" s="168"/>
      <c r="K336" s="155"/>
      <c r="L336" s="155"/>
      <c r="M336" s="155"/>
      <c r="N336" s="156">
        <f>K336+L336+M336</f>
        <v>0</v>
      </c>
      <c r="O336" s="156"/>
      <c r="P336" s="158"/>
      <c r="Q336" s="118"/>
      <c r="R336" s="157">
        <f>SUM(N336-O336)-L336</f>
        <v>0</v>
      </c>
    </row>
    <row r="337" ht="16" customHeight="1">
      <c r="A337" s="34"/>
      <c r="B337" s="34"/>
      <c r="C337" s="36"/>
      <c r="D337" s="150">
        <v>18</v>
      </c>
      <c r="E337" s="167"/>
      <c r="F337" s="168"/>
      <c r="G337" s="169"/>
      <c r="H337" s="168"/>
      <c r="I337" s="169"/>
      <c r="J337" s="168"/>
      <c r="K337" s="155"/>
      <c r="L337" s="155"/>
      <c r="M337" s="155"/>
      <c r="N337" s="156">
        <f>K337+L337+M337</f>
        <v>0</v>
      </c>
      <c r="O337" s="156"/>
      <c r="P337" s="118"/>
      <c r="Q337" s="118"/>
      <c r="R337" s="157">
        <f>SUM(N337-O337)-L337</f>
        <v>0</v>
      </c>
    </row>
    <row r="338" ht="16" customHeight="1">
      <c r="A338" s="34"/>
      <c r="B338" s="34"/>
      <c r="C338" s="36"/>
      <c r="D338" s="150">
        <v>19</v>
      </c>
      <c r="E338" s="167"/>
      <c r="F338" s="168"/>
      <c r="G338" s="169"/>
      <c r="H338" s="168"/>
      <c r="I338" s="169"/>
      <c r="J338" s="168"/>
      <c r="K338" s="155"/>
      <c r="L338" s="155"/>
      <c r="M338" s="155"/>
      <c r="N338" s="156">
        <f>K338+L338+M338</f>
        <v>0</v>
      </c>
      <c r="O338" s="156"/>
      <c r="P338" s="118"/>
      <c r="Q338" s="118"/>
      <c r="R338" s="157">
        <f>SUM(N338-O338)-L338</f>
        <v>0</v>
      </c>
    </row>
    <row r="339" ht="16" customHeight="1">
      <c r="A339" s="34"/>
      <c r="B339" s="34"/>
      <c r="C339" s="36"/>
      <c r="D339" s="150">
        <v>20</v>
      </c>
      <c r="E339" s="167"/>
      <c r="F339" s="168"/>
      <c r="G339" s="169"/>
      <c r="H339" s="168"/>
      <c r="I339" s="169"/>
      <c r="J339" s="168"/>
      <c r="K339" s="155"/>
      <c r="L339" s="155"/>
      <c r="M339" s="155"/>
      <c r="N339" s="156">
        <f>K339+L339+M339</f>
        <v>0</v>
      </c>
      <c r="O339" s="156"/>
      <c r="P339" s="118"/>
      <c r="Q339" s="118"/>
      <c r="R339" s="157">
        <f>SUM(N339-O339)-L339</f>
        <v>0</v>
      </c>
    </row>
    <row r="340" ht="16" customHeight="1">
      <c r="A340" s="34"/>
      <c r="B340" s="34"/>
      <c r="C340" s="36"/>
      <c r="D340" s="150">
        <v>21</v>
      </c>
      <c r="E340" s="167"/>
      <c r="F340" s="168"/>
      <c r="G340" s="169"/>
      <c r="H340" s="168"/>
      <c r="I340" s="169"/>
      <c r="J340" s="168"/>
      <c r="K340" s="155"/>
      <c r="L340" s="155"/>
      <c r="M340" s="155"/>
      <c r="N340" s="156">
        <f>K340+L340+M340</f>
        <v>0</v>
      </c>
      <c r="O340" s="156"/>
      <c r="P340" s="118"/>
      <c r="Q340" s="118"/>
      <c r="R340" s="157">
        <f>SUM(N340-O340)-L340</f>
        <v>0</v>
      </c>
    </row>
    <row r="341" ht="16" customHeight="1">
      <c r="A341" s="34"/>
      <c r="B341" s="34"/>
      <c r="C341" s="36"/>
      <c r="D341" s="150">
        <v>22</v>
      </c>
      <c r="E341" s="167"/>
      <c r="F341" s="168"/>
      <c r="G341" s="169"/>
      <c r="H341" s="168"/>
      <c r="I341" s="169"/>
      <c r="J341" s="168"/>
      <c r="K341" s="155"/>
      <c r="L341" s="174"/>
      <c r="M341" s="174"/>
      <c r="N341" s="156">
        <f>K341+L341+M341</f>
        <v>0</v>
      </c>
      <c r="O341" s="34"/>
      <c r="P341" s="34"/>
      <c r="Q341" s="34"/>
      <c r="R341" s="157">
        <f>SUM(N341-O341)-L341</f>
        <v>0</v>
      </c>
    </row>
    <row r="342" ht="16" customHeight="1">
      <c r="A342" s="34"/>
      <c r="B342" s="34"/>
      <c r="C342" s="36"/>
      <c r="D342" s="150">
        <v>23</v>
      </c>
      <c r="E342" s="167"/>
      <c r="F342" s="168"/>
      <c r="G342" s="169"/>
      <c r="H342" s="168"/>
      <c r="I342" s="169"/>
      <c r="J342" s="168"/>
      <c r="K342" s="155"/>
      <c r="L342" s="155"/>
      <c r="M342" s="155"/>
      <c r="N342" s="156">
        <v>0</v>
      </c>
      <c r="O342" s="175"/>
      <c r="P342" s="175"/>
      <c r="Q342" s="175"/>
      <c r="R342" s="157">
        <f>SUM(N342-O342)-L342</f>
        <v>0</v>
      </c>
    </row>
    <row r="343" ht="16" customHeight="1">
      <c r="A343" s="34"/>
      <c r="B343" s="34"/>
      <c r="C343" s="36"/>
      <c r="D343" s="150">
        <v>24</v>
      </c>
      <c r="E343" s="159"/>
      <c r="F343" s="160"/>
      <c r="G343" s="160"/>
      <c r="H343" s="160"/>
      <c r="I343" s="160"/>
      <c r="J343" s="160"/>
      <c r="K343" s="34"/>
      <c r="L343" s="174"/>
      <c r="M343" s="174"/>
      <c r="N343" s="156">
        <v>0</v>
      </c>
      <c r="O343" s="34"/>
      <c r="P343" s="34"/>
      <c r="Q343" s="34"/>
      <c r="R343" s="157">
        <f>SUM(N343-O343)-L343</f>
        <v>0</v>
      </c>
    </row>
    <row r="344" ht="16" customHeight="1">
      <c r="A344" s="34"/>
      <c r="B344" s="34"/>
      <c r="C344" s="36"/>
      <c r="D344" s="150">
        <v>25</v>
      </c>
      <c r="E344" s="159"/>
      <c r="F344" s="160"/>
      <c r="G344" s="160"/>
      <c r="H344" s="160"/>
      <c r="I344" s="160"/>
      <c r="J344" s="160"/>
      <c r="K344" s="34"/>
      <c r="L344" s="174"/>
      <c r="M344" s="174"/>
      <c r="N344" s="156">
        <v>0</v>
      </c>
      <c r="O344" s="34"/>
      <c r="P344" s="34"/>
      <c r="Q344" s="34"/>
      <c r="R344" s="157">
        <f>SUM(N344-O344)-L344</f>
        <v>0</v>
      </c>
    </row>
    <row r="345" ht="16" customHeight="1">
      <c r="A345" s="34"/>
      <c r="B345" s="34"/>
      <c r="C345" s="36"/>
      <c r="D345" s="150">
        <v>26</v>
      </c>
      <c r="E345" s="159"/>
      <c r="F345" s="160"/>
      <c r="G345" s="160"/>
      <c r="H345" s="160"/>
      <c r="I345" s="160"/>
      <c r="J345" s="160"/>
      <c r="K345" s="34"/>
      <c r="L345" s="174"/>
      <c r="M345" s="174"/>
      <c r="N345" s="156">
        <v>0</v>
      </c>
      <c r="O345" s="34"/>
      <c r="P345" s="34"/>
      <c r="Q345" s="34"/>
      <c r="R345" s="157">
        <f>SUM(N345-O345)-L345</f>
        <v>0</v>
      </c>
    </row>
    <row r="346" ht="16" customHeight="1">
      <c r="A346" s="34"/>
      <c r="B346" s="34"/>
      <c r="C346" s="36"/>
      <c r="D346" s="150">
        <v>27</v>
      </c>
      <c r="E346" s="159"/>
      <c r="F346" s="160"/>
      <c r="G346" s="160"/>
      <c r="H346" s="160"/>
      <c r="I346" s="160"/>
      <c r="J346" s="160"/>
      <c r="K346" s="34"/>
      <c r="L346" s="174"/>
      <c r="M346" s="174"/>
      <c r="N346" s="156">
        <v>0</v>
      </c>
      <c r="O346" s="34"/>
      <c r="P346" s="34"/>
      <c r="Q346" s="34"/>
      <c r="R346" s="157">
        <f>SUM(N346-O346)-L346</f>
        <v>0</v>
      </c>
    </row>
    <row r="347" ht="16" customHeight="1">
      <c r="A347" s="34"/>
      <c r="B347" s="34"/>
      <c r="C347" s="36"/>
      <c r="D347" s="150">
        <v>28</v>
      </c>
      <c r="E347" s="159"/>
      <c r="F347" s="160"/>
      <c r="G347" s="160"/>
      <c r="H347" s="160"/>
      <c r="I347" s="160"/>
      <c r="J347" s="160"/>
      <c r="K347" s="34"/>
      <c r="L347" s="174"/>
      <c r="M347" s="174"/>
      <c r="N347" s="156">
        <v>0</v>
      </c>
      <c r="O347" s="34"/>
      <c r="P347" s="34"/>
      <c r="Q347" s="34"/>
      <c r="R347" s="157">
        <f>SUM(N347-O347)-L347</f>
        <v>0</v>
      </c>
    </row>
    <row r="348" ht="16" customHeight="1">
      <c r="A348" s="34"/>
      <c r="B348" s="34"/>
      <c r="C348" s="36"/>
      <c r="D348" s="150">
        <v>29</v>
      </c>
      <c r="E348" s="159"/>
      <c r="F348" s="160"/>
      <c r="G348" s="160"/>
      <c r="H348" s="160"/>
      <c r="I348" s="160"/>
      <c r="J348" s="160"/>
      <c r="K348" s="34"/>
      <c r="L348" s="174"/>
      <c r="M348" s="174"/>
      <c r="N348" s="156">
        <v>0</v>
      </c>
      <c r="O348" s="34"/>
      <c r="P348" s="34"/>
      <c r="Q348" s="34"/>
      <c r="R348" s="157">
        <f>SUM(N348-O348)-L348</f>
        <v>0</v>
      </c>
    </row>
    <row r="349" ht="17" customHeight="1">
      <c r="A349" s="34"/>
      <c r="B349" s="34"/>
      <c r="C349" s="36"/>
      <c r="D349" s="150">
        <v>30</v>
      </c>
      <c r="E349" s="159"/>
      <c r="F349" s="160"/>
      <c r="G349" s="160"/>
      <c r="H349" s="160"/>
      <c r="I349" s="160"/>
      <c r="J349" s="160"/>
      <c r="K349" s="34"/>
      <c r="L349" s="176"/>
      <c r="M349" s="176"/>
      <c r="N349" s="34"/>
      <c r="O349" s="34"/>
      <c r="P349" s="34"/>
      <c r="Q349" s="35"/>
      <c r="R349" s="69"/>
    </row>
    <row r="350" ht="19" customHeight="1">
      <c r="A350" s="34"/>
      <c r="B350" s="34"/>
      <c r="C350" s="36"/>
      <c r="D350" s="161">
        <v>31</v>
      </c>
      <c r="E350" s="162"/>
      <c r="F350" s="163"/>
      <c r="G350" s="163"/>
      <c r="H350" s="163"/>
      <c r="I350" s="163"/>
      <c r="J350" s="163"/>
      <c r="K350" s="35"/>
      <c r="L350" s="35"/>
      <c r="M350" s="35"/>
      <c r="N350" s="35"/>
      <c r="O350" s="35"/>
      <c r="P350" s="69"/>
      <c r="Q350" t="s" s="164">
        <v>81</v>
      </c>
      <c r="R350" s="165">
        <f>SUM(R320:R349)</f>
        <v>0</v>
      </c>
    </row>
    <row r="351" ht="14.05" customHeight="1">
      <c r="A351" s="34"/>
      <c r="B351" s="34"/>
      <c r="C351" s="34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</row>
    <row r="352" ht="16" customHeight="1">
      <c r="A352" s="34"/>
      <c r="B352" s="34"/>
      <c r="C352" s="34"/>
      <c r="D352" s="34"/>
      <c r="E352" s="34"/>
      <c r="F352" s="34"/>
      <c r="G352" s="34"/>
      <c r="H352" s="34"/>
      <c r="I352" s="35"/>
      <c r="J352" s="35"/>
      <c r="K352" s="35"/>
      <c r="L352" s="35"/>
      <c r="M352" s="35"/>
      <c r="N352" s="34"/>
      <c r="O352" s="34"/>
      <c r="P352" s="34"/>
      <c r="Q352" s="34"/>
      <c r="R352" s="34"/>
    </row>
    <row r="353" ht="42" customHeight="1">
      <c r="A353" s="34"/>
      <c r="B353" s="34"/>
      <c r="C353" s="34"/>
      <c r="D353" s="35"/>
      <c r="E353" s="35"/>
      <c r="F353" s="35"/>
      <c r="G353" s="35"/>
      <c r="H353" s="69"/>
      <c r="I353" t="s" s="134">
        <v>91</v>
      </c>
      <c r="J353" s="135"/>
      <c r="K353" s="135"/>
      <c r="L353" s="135"/>
      <c r="M353" s="136"/>
      <c r="N353" s="73"/>
      <c r="O353" s="35"/>
      <c r="P353" s="35"/>
      <c r="Q353" s="35"/>
      <c r="R353" s="35"/>
    </row>
    <row r="354" ht="17" customHeight="1">
      <c r="A354" s="34"/>
      <c r="B354" s="34"/>
      <c r="C354" s="36"/>
      <c r="D354" t="s" s="137">
        <v>68</v>
      </c>
      <c r="E354" t="s" s="138">
        <v>69</v>
      </c>
      <c r="F354" t="s" s="138">
        <v>70</v>
      </c>
      <c r="G354" t="s" s="138">
        <v>71</v>
      </c>
      <c r="H354" t="s" s="138">
        <v>72</v>
      </c>
      <c r="I354" t="s" s="138">
        <v>73</v>
      </c>
      <c r="J354" t="s" s="138">
        <v>74</v>
      </c>
      <c r="K354" t="s" s="139">
        <v>75</v>
      </c>
      <c r="L354" t="s" s="139">
        <v>76</v>
      </c>
      <c r="M354" t="s" s="139">
        <v>77</v>
      </c>
      <c r="N354" t="s" s="139">
        <v>20</v>
      </c>
      <c r="O354" t="s" s="140">
        <v>78</v>
      </c>
      <c r="P354" t="s" s="140">
        <v>63</v>
      </c>
      <c r="Q354" t="s" s="140">
        <v>79</v>
      </c>
      <c r="R354" t="s" s="141">
        <v>80</v>
      </c>
    </row>
    <row r="355" ht="16" customHeight="1">
      <c r="A355" s="34"/>
      <c r="B355" s="34"/>
      <c r="C355" s="36"/>
      <c r="D355" s="142">
        <v>1</v>
      </c>
      <c r="E355" s="170"/>
      <c r="F355" s="171"/>
      <c r="G355" s="172"/>
      <c r="H355" s="171"/>
      <c r="I355" s="172"/>
      <c r="J355" s="171"/>
      <c r="K355" s="146"/>
      <c r="L355" s="147"/>
      <c r="M355" s="147"/>
      <c r="N355" s="147">
        <f>K355+L355+M355</f>
        <v>0</v>
      </c>
      <c r="O355" s="147"/>
      <c r="P355" s="148"/>
      <c r="Q355" s="110"/>
      <c r="R355" s="149">
        <f>SUM(N355-O355)-L355</f>
        <v>0</v>
      </c>
    </row>
    <row r="356" ht="16" customHeight="1">
      <c r="A356" s="34"/>
      <c r="B356" s="34"/>
      <c r="C356" s="36"/>
      <c r="D356" s="150">
        <v>2</v>
      </c>
      <c r="E356" s="167"/>
      <c r="F356" s="168"/>
      <c r="G356" s="169"/>
      <c r="H356" s="173"/>
      <c r="I356" s="169"/>
      <c r="J356" s="168"/>
      <c r="K356" s="155"/>
      <c r="L356" s="156"/>
      <c r="M356" s="156"/>
      <c r="N356" s="156">
        <f>K356+L356+M356</f>
        <v>0</v>
      </c>
      <c r="O356" s="156"/>
      <c r="P356" s="118"/>
      <c r="Q356" s="118"/>
      <c r="R356" s="157">
        <f>SUM(N356-O356)-L356</f>
        <v>0</v>
      </c>
    </row>
    <row r="357" ht="16" customHeight="1">
      <c r="A357" s="34"/>
      <c r="B357" s="34"/>
      <c r="C357" s="36"/>
      <c r="D357" s="150">
        <v>3</v>
      </c>
      <c r="E357" s="167"/>
      <c r="F357" s="168"/>
      <c r="G357" s="169"/>
      <c r="H357" s="168"/>
      <c r="I357" s="169"/>
      <c r="J357" s="168"/>
      <c r="K357" s="155"/>
      <c r="L357" s="156"/>
      <c r="M357" s="156"/>
      <c r="N357" s="156">
        <f>K357+L357+M357</f>
        <v>0</v>
      </c>
      <c r="O357" s="156"/>
      <c r="P357" s="118"/>
      <c r="Q357" s="118"/>
      <c r="R357" s="157">
        <f>SUM(N357-O357)-L357</f>
        <v>0</v>
      </c>
    </row>
    <row r="358" ht="16" customHeight="1">
      <c r="A358" s="34"/>
      <c r="B358" s="34"/>
      <c r="C358" s="36"/>
      <c r="D358" s="150">
        <v>4</v>
      </c>
      <c r="E358" s="167"/>
      <c r="F358" s="168"/>
      <c r="G358" s="169"/>
      <c r="H358" s="173"/>
      <c r="I358" s="169"/>
      <c r="J358" s="168"/>
      <c r="K358" s="155"/>
      <c r="L358" s="156"/>
      <c r="M358" s="156"/>
      <c r="N358" s="156">
        <f>K358+L358+M358</f>
        <v>0</v>
      </c>
      <c r="O358" s="156"/>
      <c r="P358" s="118"/>
      <c r="Q358" s="118"/>
      <c r="R358" s="157">
        <f>SUM(N358-O358)-L358</f>
        <v>0</v>
      </c>
    </row>
    <row r="359" ht="16" customHeight="1">
      <c r="A359" s="34"/>
      <c r="B359" s="34"/>
      <c r="C359" s="36"/>
      <c r="D359" s="150">
        <v>5</v>
      </c>
      <c r="E359" s="167"/>
      <c r="F359" s="168"/>
      <c r="G359" s="169"/>
      <c r="H359" s="168"/>
      <c r="I359" s="169"/>
      <c r="J359" s="168"/>
      <c r="K359" s="155"/>
      <c r="L359" s="156"/>
      <c r="M359" s="156"/>
      <c r="N359" s="156">
        <f>K359+L359+M359</f>
        <v>0</v>
      </c>
      <c r="O359" s="156"/>
      <c r="P359" s="158"/>
      <c r="Q359" s="118"/>
      <c r="R359" s="157">
        <f>SUM(N359-O359)-L359</f>
        <v>0</v>
      </c>
    </row>
    <row r="360" ht="16" customHeight="1">
      <c r="A360" s="34"/>
      <c r="B360" s="34"/>
      <c r="C360" s="36"/>
      <c r="D360" s="150">
        <v>6</v>
      </c>
      <c r="E360" s="167"/>
      <c r="F360" s="168"/>
      <c r="G360" s="169"/>
      <c r="H360" s="168"/>
      <c r="I360" s="169"/>
      <c r="J360" s="168"/>
      <c r="K360" s="155"/>
      <c r="L360" s="156"/>
      <c r="M360" s="156"/>
      <c r="N360" s="156">
        <f>K360+L360+M360</f>
        <v>0</v>
      </c>
      <c r="O360" s="156"/>
      <c r="P360" s="118"/>
      <c r="Q360" s="118"/>
      <c r="R360" s="157">
        <f>SUM(N360-O360)-L360</f>
        <v>0</v>
      </c>
    </row>
    <row r="361" ht="16" customHeight="1">
      <c r="A361" s="34"/>
      <c r="B361" s="34"/>
      <c r="C361" s="36"/>
      <c r="D361" s="150">
        <v>7</v>
      </c>
      <c r="E361" s="167"/>
      <c r="F361" s="168"/>
      <c r="G361" s="169"/>
      <c r="H361" s="168"/>
      <c r="I361" s="169"/>
      <c r="J361" s="168"/>
      <c r="K361" s="155"/>
      <c r="L361" s="156"/>
      <c r="M361" s="156"/>
      <c r="N361" s="156">
        <f>K361+L361+M361</f>
        <v>0</v>
      </c>
      <c r="O361" s="156"/>
      <c r="P361" s="118"/>
      <c r="Q361" s="118"/>
      <c r="R361" s="157">
        <f>SUM(N361-O361)-L361</f>
        <v>0</v>
      </c>
    </row>
    <row r="362" ht="16" customHeight="1">
      <c r="A362" s="34"/>
      <c r="B362" s="34"/>
      <c r="C362" s="36"/>
      <c r="D362" s="150">
        <v>8</v>
      </c>
      <c r="E362" s="167"/>
      <c r="F362" s="168"/>
      <c r="G362" s="169"/>
      <c r="H362" s="168"/>
      <c r="I362" s="169"/>
      <c r="J362" s="168"/>
      <c r="K362" s="155"/>
      <c r="L362" s="156"/>
      <c r="M362" s="156"/>
      <c r="N362" s="156">
        <f>K362+L362+M362</f>
        <v>0</v>
      </c>
      <c r="O362" s="156"/>
      <c r="P362" s="118"/>
      <c r="Q362" s="118"/>
      <c r="R362" s="157">
        <f>SUM(N362-O362)-L362</f>
        <v>0</v>
      </c>
    </row>
    <row r="363" ht="16" customHeight="1">
      <c r="A363" s="34"/>
      <c r="B363" s="34"/>
      <c r="C363" s="36"/>
      <c r="D363" s="150">
        <v>9</v>
      </c>
      <c r="E363" s="167"/>
      <c r="F363" s="168"/>
      <c r="G363" s="169"/>
      <c r="H363" s="168"/>
      <c r="I363" s="169"/>
      <c r="J363" s="168"/>
      <c r="K363" s="155"/>
      <c r="L363" s="156"/>
      <c r="M363" s="156"/>
      <c r="N363" s="156">
        <f>K363+L363+M363</f>
        <v>0</v>
      </c>
      <c r="O363" s="156"/>
      <c r="P363" s="118"/>
      <c r="Q363" s="118"/>
      <c r="R363" s="157">
        <f>SUM(N363-O363)-L363</f>
        <v>0</v>
      </c>
    </row>
    <row r="364" ht="16" customHeight="1">
      <c r="A364" s="34"/>
      <c r="B364" s="34"/>
      <c r="C364" s="36"/>
      <c r="D364" s="150">
        <v>10</v>
      </c>
      <c r="E364" s="167"/>
      <c r="F364" s="168"/>
      <c r="G364" s="169"/>
      <c r="H364" s="168"/>
      <c r="I364" s="169"/>
      <c r="J364" s="168"/>
      <c r="K364" s="155"/>
      <c r="L364" s="156"/>
      <c r="M364" s="156"/>
      <c r="N364" s="156">
        <f>K364+L364+M364</f>
        <v>0</v>
      </c>
      <c r="O364" s="156"/>
      <c r="P364" s="118"/>
      <c r="Q364" s="118"/>
      <c r="R364" s="157">
        <f>SUM(N364-O364)-L364</f>
        <v>0</v>
      </c>
    </row>
    <row r="365" ht="16" customHeight="1">
      <c r="A365" s="34"/>
      <c r="B365" s="34"/>
      <c r="C365" s="36"/>
      <c r="D365" s="150">
        <v>11</v>
      </c>
      <c r="E365" s="167"/>
      <c r="F365" s="168"/>
      <c r="G365" s="169"/>
      <c r="H365" s="168"/>
      <c r="I365" s="169"/>
      <c r="J365" s="168"/>
      <c r="K365" s="155"/>
      <c r="L365" s="156"/>
      <c r="M365" s="156"/>
      <c r="N365" s="156">
        <f>K365+L365+M365</f>
        <v>0</v>
      </c>
      <c r="O365" s="156"/>
      <c r="P365" s="118"/>
      <c r="Q365" s="118"/>
      <c r="R365" s="157">
        <f>SUM(N365-O365)-L365</f>
        <v>0</v>
      </c>
    </row>
    <row r="366" ht="16" customHeight="1">
      <c r="A366" s="34"/>
      <c r="B366" s="34"/>
      <c r="C366" s="36"/>
      <c r="D366" s="150">
        <v>12</v>
      </c>
      <c r="E366" s="167"/>
      <c r="F366" s="168"/>
      <c r="G366" s="169"/>
      <c r="H366" s="168"/>
      <c r="I366" s="169"/>
      <c r="J366" s="168"/>
      <c r="K366" s="155"/>
      <c r="L366" s="156"/>
      <c r="M366" s="156"/>
      <c r="N366" s="156">
        <f>K366+L366+M366</f>
        <v>0</v>
      </c>
      <c r="O366" s="156"/>
      <c r="P366" s="158"/>
      <c r="Q366" s="118"/>
      <c r="R366" s="157">
        <f>SUM(N366-O366)-L366</f>
        <v>0</v>
      </c>
    </row>
    <row r="367" ht="16" customHeight="1">
      <c r="A367" s="34"/>
      <c r="B367" s="34"/>
      <c r="C367" s="36"/>
      <c r="D367" s="150">
        <v>13</v>
      </c>
      <c r="E367" s="167"/>
      <c r="F367" s="168"/>
      <c r="G367" s="169"/>
      <c r="H367" s="168"/>
      <c r="I367" s="169"/>
      <c r="J367" s="168"/>
      <c r="K367" s="155"/>
      <c r="L367" s="156"/>
      <c r="M367" s="156"/>
      <c r="N367" s="156">
        <f>K367+L367+M367</f>
        <v>0</v>
      </c>
      <c r="O367" s="156"/>
      <c r="P367" s="118"/>
      <c r="Q367" s="118"/>
      <c r="R367" s="157">
        <f>SUM(N367-O367)-L367</f>
        <v>0</v>
      </c>
    </row>
    <row r="368" ht="16" customHeight="1">
      <c r="A368" s="34"/>
      <c r="B368" s="34"/>
      <c r="C368" s="36"/>
      <c r="D368" s="150">
        <v>14</v>
      </c>
      <c r="E368" s="167"/>
      <c r="F368" s="168"/>
      <c r="G368" s="169"/>
      <c r="H368" s="168"/>
      <c r="I368" s="169"/>
      <c r="J368" s="168"/>
      <c r="K368" s="155"/>
      <c r="L368" s="156"/>
      <c r="M368" s="156"/>
      <c r="N368" s="156">
        <f>K368+L368+M368</f>
        <v>0</v>
      </c>
      <c r="O368" s="156"/>
      <c r="P368" s="118"/>
      <c r="Q368" s="118"/>
      <c r="R368" s="157">
        <f>SUM(N368-O368)-L368</f>
        <v>0</v>
      </c>
    </row>
    <row r="369" ht="16" customHeight="1">
      <c r="A369" s="34"/>
      <c r="B369" s="34"/>
      <c r="C369" s="36"/>
      <c r="D369" s="150">
        <v>15</v>
      </c>
      <c r="E369" s="167"/>
      <c r="F369" s="168"/>
      <c r="G369" s="169"/>
      <c r="H369" s="168"/>
      <c r="I369" s="169"/>
      <c r="J369" s="168"/>
      <c r="K369" s="155"/>
      <c r="L369" s="156"/>
      <c r="M369" s="156"/>
      <c r="N369" s="156">
        <f>K369+L369+M369</f>
        <v>0</v>
      </c>
      <c r="O369" s="156"/>
      <c r="P369" s="118"/>
      <c r="Q369" s="118"/>
      <c r="R369" s="157">
        <f>SUM(N369-O369)-L369</f>
        <v>0</v>
      </c>
    </row>
    <row r="370" ht="16" customHeight="1">
      <c r="A370" s="34"/>
      <c r="B370" s="34"/>
      <c r="C370" s="36"/>
      <c r="D370" s="150">
        <v>16</v>
      </c>
      <c r="E370" s="167"/>
      <c r="F370" s="168"/>
      <c r="G370" s="169"/>
      <c r="H370" s="168"/>
      <c r="I370" s="169"/>
      <c r="J370" s="168"/>
      <c r="K370" s="155"/>
      <c r="L370" s="156"/>
      <c r="M370" s="156"/>
      <c r="N370" s="156">
        <f>K370+L370+M370</f>
        <v>0</v>
      </c>
      <c r="O370" s="156"/>
      <c r="P370" s="118"/>
      <c r="Q370" s="118"/>
      <c r="R370" s="157">
        <f>SUM(N370-O370)-L370</f>
        <v>0</v>
      </c>
    </row>
    <row r="371" ht="16" customHeight="1">
      <c r="A371" s="34"/>
      <c r="B371" s="34"/>
      <c r="C371" s="36"/>
      <c r="D371" s="150">
        <v>17</v>
      </c>
      <c r="E371" s="167"/>
      <c r="F371" s="168"/>
      <c r="G371" s="169"/>
      <c r="H371" s="168"/>
      <c r="I371" s="169"/>
      <c r="J371" s="168"/>
      <c r="K371" s="155"/>
      <c r="L371" s="156"/>
      <c r="M371" s="156"/>
      <c r="N371" s="156">
        <f>K371+L371+M371</f>
        <v>0</v>
      </c>
      <c r="O371" s="156"/>
      <c r="P371" s="158"/>
      <c r="Q371" s="118"/>
      <c r="R371" s="157">
        <f>SUM(N371-O371)-L371</f>
        <v>0</v>
      </c>
    </row>
    <row r="372" ht="16" customHeight="1">
      <c r="A372" s="34"/>
      <c r="B372" s="34"/>
      <c r="C372" s="36"/>
      <c r="D372" s="150">
        <v>18</v>
      </c>
      <c r="E372" s="167"/>
      <c r="F372" s="168"/>
      <c r="G372" s="169"/>
      <c r="H372" s="168"/>
      <c r="I372" s="169"/>
      <c r="J372" s="168"/>
      <c r="K372" s="155"/>
      <c r="L372" s="156"/>
      <c r="M372" s="156"/>
      <c r="N372" s="156">
        <f>K372+L372+M372</f>
        <v>0</v>
      </c>
      <c r="O372" s="156"/>
      <c r="P372" s="118"/>
      <c r="Q372" s="118"/>
      <c r="R372" s="157">
        <f>SUM(N372-O372)-L372</f>
        <v>0</v>
      </c>
    </row>
    <row r="373" ht="16" customHeight="1">
      <c r="A373" s="34"/>
      <c r="B373" s="34"/>
      <c r="C373" s="36"/>
      <c r="D373" s="150">
        <v>19</v>
      </c>
      <c r="E373" s="167"/>
      <c r="F373" s="168"/>
      <c r="G373" s="169"/>
      <c r="H373" s="168"/>
      <c r="I373" s="169"/>
      <c r="J373" s="168"/>
      <c r="K373" s="155"/>
      <c r="L373" s="156"/>
      <c r="M373" s="156"/>
      <c r="N373" s="156">
        <f>K373+L373+M373</f>
        <v>0</v>
      </c>
      <c r="O373" s="156"/>
      <c r="P373" s="118"/>
      <c r="Q373" s="118"/>
      <c r="R373" s="157">
        <f>SUM(N373-O373)-L373</f>
        <v>0</v>
      </c>
    </row>
    <row r="374" ht="16" customHeight="1">
      <c r="A374" s="34"/>
      <c r="B374" s="34"/>
      <c r="C374" s="36"/>
      <c r="D374" s="150">
        <v>20</v>
      </c>
      <c r="E374" s="167"/>
      <c r="F374" s="168"/>
      <c r="G374" s="169"/>
      <c r="H374" s="168"/>
      <c r="I374" s="169"/>
      <c r="J374" s="168"/>
      <c r="K374" s="155"/>
      <c r="L374" s="156"/>
      <c r="M374" s="156"/>
      <c r="N374" s="156">
        <v>0</v>
      </c>
      <c r="O374" s="156"/>
      <c r="P374" s="118"/>
      <c r="Q374" s="118"/>
      <c r="R374" s="157">
        <f>SUM(N374-O374)-L374</f>
        <v>0</v>
      </c>
    </row>
    <row r="375" ht="16" customHeight="1">
      <c r="A375" s="34"/>
      <c r="B375" s="34"/>
      <c r="C375" s="36"/>
      <c r="D375" s="150">
        <v>21</v>
      </c>
      <c r="E375" s="167"/>
      <c r="F375" s="168"/>
      <c r="G375" s="169"/>
      <c r="H375" s="168"/>
      <c r="I375" s="169"/>
      <c r="J375" s="168"/>
      <c r="K375" s="155"/>
      <c r="L375" s="156"/>
      <c r="M375" s="156"/>
      <c r="N375" s="156">
        <v>0</v>
      </c>
      <c r="O375" s="156"/>
      <c r="P375" s="118"/>
      <c r="Q375" s="118"/>
      <c r="R375" s="157">
        <f>SUM(N375-O375)-L375</f>
        <v>0</v>
      </c>
    </row>
    <row r="376" ht="16" customHeight="1">
      <c r="A376" s="34"/>
      <c r="B376" s="34"/>
      <c r="C376" s="36"/>
      <c r="D376" s="150">
        <v>22</v>
      </c>
      <c r="E376" s="159"/>
      <c r="F376" s="160"/>
      <c r="G376" s="160"/>
      <c r="H376" s="160"/>
      <c r="I376" s="160"/>
      <c r="J376" s="160"/>
      <c r="K376" s="34"/>
      <c r="L376" s="34"/>
      <c r="M376" s="34"/>
      <c r="N376" s="156">
        <v>0</v>
      </c>
      <c r="O376" s="34"/>
      <c r="P376" s="34"/>
      <c r="Q376" s="34"/>
      <c r="R376" s="157">
        <f>SUM(N376-O376)-L376</f>
        <v>0</v>
      </c>
    </row>
    <row r="377" ht="16" customHeight="1">
      <c r="A377" s="34"/>
      <c r="B377" s="34"/>
      <c r="C377" s="36"/>
      <c r="D377" s="150">
        <v>23</v>
      </c>
      <c r="E377" s="159"/>
      <c r="F377" s="160"/>
      <c r="G377" s="160"/>
      <c r="H377" s="160"/>
      <c r="I377" s="160"/>
      <c r="J377" s="160"/>
      <c r="K377" s="34"/>
      <c r="L377" s="34"/>
      <c r="M377" s="34"/>
      <c r="N377" s="156">
        <v>0</v>
      </c>
      <c r="O377" s="34"/>
      <c r="P377" s="34"/>
      <c r="Q377" s="34"/>
      <c r="R377" s="157">
        <f>SUM(N377-O377)-L377</f>
        <v>0</v>
      </c>
    </row>
    <row r="378" ht="16" customHeight="1">
      <c r="A378" s="34"/>
      <c r="B378" s="34"/>
      <c r="C378" s="36"/>
      <c r="D378" s="150">
        <v>24</v>
      </c>
      <c r="E378" s="159"/>
      <c r="F378" s="160"/>
      <c r="G378" s="160"/>
      <c r="H378" s="160"/>
      <c r="I378" s="160"/>
      <c r="J378" s="160"/>
      <c r="K378" s="34"/>
      <c r="L378" s="34"/>
      <c r="M378" s="34"/>
      <c r="N378" s="156">
        <v>0</v>
      </c>
      <c r="O378" s="34"/>
      <c r="P378" s="34"/>
      <c r="Q378" s="34"/>
      <c r="R378" s="157">
        <f>SUM(N378-O378)-L378</f>
        <v>0</v>
      </c>
    </row>
    <row r="379" ht="16" customHeight="1">
      <c r="A379" s="34"/>
      <c r="B379" s="34"/>
      <c r="C379" s="36"/>
      <c r="D379" s="150">
        <v>25</v>
      </c>
      <c r="E379" s="159"/>
      <c r="F379" s="160"/>
      <c r="G379" s="160"/>
      <c r="H379" s="160"/>
      <c r="I379" s="160"/>
      <c r="J379" s="160"/>
      <c r="K379" s="34"/>
      <c r="L379" s="34"/>
      <c r="M379" s="34"/>
      <c r="N379" s="156">
        <v>0</v>
      </c>
      <c r="O379" s="34"/>
      <c r="P379" s="34"/>
      <c r="Q379" s="34"/>
      <c r="R379" s="157">
        <f>SUM(N379-O379)-L379</f>
        <v>0</v>
      </c>
    </row>
    <row r="380" ht="16" customHeight="1">
      <c r="A380" s="34"/>
      <c r="B380" s="34"/>
      <c r="C380" s="36"/>
      <c r="D380" s="150">
        <v>26</v>
      </c>
      <c r="E380" s="159"/>
      <c r="F380" s="160"/>
      <c r="G380" s="160"/>
      <c r="H380" s="160"/>
      <c r="I380" s="160"/>
      <c r="J380" s="160"/>
      <c r="K380" s="34"/>
      <c r="L380" s="34"/>
      <c r="M380" s="34"/>
      <c r="N380" s="156">
        <v>0</v>
      </c>
      <c r="O380" s="34"/>
      <c r="P380" s="34"/>
      <c r="Q380" s="34"/>
      <c r="R380" s="157">
        <f>SUM(N380-O380)-L380</f>
        <v>0</v>
      </c>
    </row>
    <row r="381" ht="16" customHeight="1">
      <c r="A381" s="34"/>
      <c r="B381" s="34"/>
      <c r="C381" s="36"/>
      <c r="D381" s="150">
        <v>27</v>
      </c>
      <c r="E381" s="159"/>
      <c r="F381" s="160"/>
      <c r="G381" s="160"/>
      <c r="H381" s="160"/>
      <c r="I381" s="160"/>
      <c r="J381" s="160"/>
      <c r="K381" s="34"/>
      <c r="L381" s="34"/>
      <c r="M381" s="34"/>
      <c r="N381" s="156">
        <v>0</v>
      </c>
      <c r="O381" s="34"/>
      <c r="P381" s="34"/>
      <c r="Q381" s="34"/>
      <c r="R381" s="157">
        <f>SUM(N381-O381)-L381</f>
        <v>0</v>
      </c>
    </row>
    <row r="382" ht="16" customHeight="1">
      <c r="A382" s="34"/>
      <c r="B382" s="34"/>
      <c r="C382" s="36"/>
      <c r="D382" s="150">
        <v>28</v>
      </c>
      <c r="E382" s="159"/>
      <c r="F382" s="160"/>
      <c r="G382" s="160"/>
      <c r="H382" s="160"/>
      <c r="I382" s="160"/>
      <c r="J382" s="160"/>
      <c r="K382" s="34"/>
      <c r="L382" s="34"/>
      <c r="M382" s="34"/>
      <c r="N382" s="156">
        <v>0</v>
      </c>
      <c r="O382" s="34"/>
      <c r="P382" s="34"/>
      <c r="Q382" s="34"/>
      <c r="R382" s="157">
        <f>SUM(N382-O382)-L382</f>
        <v>0</v>
      </c>
    </row>
    <row r="383" ht="16" customHeight="1">
      <c r="A383" s="34"/>
      <c r="B383" s="34"/>
      <c r="C383" s="36"/>
      <c r="D383" s="150">
        <v>29</v>
      </c>
      <c r="E383" s="159"/>
      <c r="F383" s="160"/>
      <c r="G383" s="160"/>
      <c r="H383" s="160"/>
      <c r="I383" s="160"/>
      <c r="J383" s="160"/>
      <c r="K383" s="34"/>
      <c r="L383" s="34"/>
      <c r="M383" s="34"/>
      <c r="N383" s="156">
        <v>0</v>
      </c>
      <c r="O383" s="34"/>
      <c r="P383" s="34"/>
      <c r="Q383" s="34"/>
      <c r="R383" s="157">
        <f>SUM(N383-O383)-L383</f>
        <v>0</v>
      </c>
    </row>
    <row r="384" ht="17" customHeight="1">
      <c r="A384" s="34"/>
      <c r="B384" s="34"/>
      <c r="C384" s="36"/>
      <c r="D384" s="150">
        <v>30</v>
      </c>
      <c r="E384" s="159"/>
      <c r="F384" s="160"/>
      <c r="G384" s="160"/>
      <c r="H384" s="160"/>
      <c r="I384" s="160"/>
      <c r="J384" s="160"/>
      <c r="K384" s="34"/>
      <c r="L384" s="34"/>
      <c r="M384" s="34"/>
      <c r="N384" s="34"/>
      <c r="O384" s="34"/>
      <c r="P384" s="34"/>
      <c r="Q384" s="35"/>
      <c r="R384" s="69"/>
    </row>
    <row r="385" ht="19" customHeight="1">
      <c r="A385" s="34"/>
      <c r="B385" s="34"/>
      <c r="C385" s="36"/>
      <c r="D385" s="161">
        <v>31</v>
      </c>
      <c r="E385" s="162"/>
      <c r="F385" s="163"/>
      <c r="G385" s="163"/>
      <c r="H385" s="163"/>
      <c r="I385" s="163"/>
      <c r="J385" s="163"/>
      <c r="K385" s="35"/>
      <c r="L385" s="35"/>
      <c r="M385" s="35"/>
      <c r="N385" s="35"/>
      <c r="O385" s="35"/>
      <c r="P385" s="69"/>
      <c r="Q385" t="s" s="164">
        <v>81</v>
      </c>
      <c r="R385" s="165">
        <f>SUM(R355:R384)</f>
        <v>0</v>
      </c>
    </row>
    <row r="386" ht="14.05" customHeight="1">
      <c r="A386" s="34"/>
      <c r="B386" s="34"/>
      <c r="C386" s="34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</row>
    <row r="387" ht="16" customHeight="1">
      <c r="A387" s="34"/>
      <c r="B387" s="34"/>
      <c r="C387" s="34"/>
      <c r="D387" s="34"/>
      <c r="E387" s="34"/>
      <c r="F387" s="34"/>
      <c r="G387" s="34"/>
      <c r="H387" s="34"/>
      <c r="I387" s="35"/>
      <c r="J387" s="35"/>
      <c r="K387" s="35"/>
      <c r="L387" s="35"/>
      <c r="M387" s="35"/>
      <c r="N387" s="34"/>
      <c r="O387" s="34"/>
      <c r="P387" s="34"/>
      <c r="Q387" s="34"/>
      <c r="R387" s="34"/>
    </row>
    <row r="388" ht="42" customHeight="1">
      <c r="A388" s="34"/>
      <c r="B388" s="34"/>
      <c r="C388" s="34"/>
      <c r="D388" s="35"/>
      <c r="E388" s="35"/>
      <c r="F388" s="35"/>
      <c r="G388" s="35"/>
      <c r="H388" s="69"/>
      <c r="I388" t="s" s="134">
        <v>92</v>
      </c>
      <c r="J388" s="135"/>
      <c r="K388" s="135"/>
      <c r="L388" s="135"/>
      <c r="M388" s="136"/>
      <c r="N388" s="73"/>
      <c r="O388" s="35"/>
      <c r="P388" s="35"/>
      <c r="Q388" s="35"/>
      <c r="R388" s="35"/>
    </row>
    <row r="389" ht="17" customHeight="1">
      <c r="A389" s="34"/>
      <c r="B389" s="34"/>
      <c r="C389" s="36"/>
      <c r="D389" t="s" s="137">
        <v>68</v>
      </c>
      <c r="E389" t="s" s="138">
        <v>69</v>
      </c>
      <c r="F389" t="s" s="138">
        <v>70</v>
      </c>
      <c r="G389" t="s" s="138">
        <v>71</v>
      </c>
      <c r="H389" t="s" s="138">
        <v>72</v>
      </c>
      <c r="I389" t="s" s="138">
        <v>73</v>
      </c>
      <c r="J389" t="s" s="138">
        <v>74</v>
      </c>
      <c r="K389" t="s" s="139">
        <v>75</v>
      </c>
      <c r="L389" t="s" s="139">
        <v>76</v>
      </c>
      <c r="M389" t="s" s="139">
        <v>77</v>
      </c>
      <c r="N389" t="s" s="139">
        <v>20</v>
      </c>
      <c r="O389" t="s" s="140">
        <v>78</v>
      </c>
      <c r="P389" t="s" s="140">
        <v>63</v>
      </c>
      <c r="Q389" t="s" s="140">
        <v>79</v>
      </c>
      <c r="R389" t="s" s="141">
        <v>80</v>
      </c>
    </row>
    <row r="390" ht="16" customHeight="1">
      <c r="A390" s="34"/>
      <c r="B390" s="34"/>
      <c r="C390" s="36"/>
      <c r="D390" s="142">
        <v>1</v>
      </c>
      <c r="E390" s="170"/>
      <c r="F390" s="171"/>
      <c r="G390" s="172"/>
      <c r="H390" s="171"/>
      <c r="I390" s="172"/>
      <c r="J390" s="171"/>
      <c r="K390" s="146"/>
      <c r="L390" s="147"/>
      <c r="M390" s="147"/>
      <c r="N390" s="147">
        <f>K390+L390+M390</f>
        <v>0</v>
      </c>
      <c r="O390" s="147"/>
      <c r="P390" s="148"/>
      <c r="Q390" s="110"/>
      <c r="R390" s="149">
        <f>SUM(N390-O390)-L390</f>
        <v>0</v>
      </c>
    </row>
    <row r="391" ht="16" customHeight="1">
      <c r="A391" s="34"/>
      <c r="B391" s="34"/>
      <c r="C391" s="36"/>
      <c r="D391" s="150">
        <v>2</v>
      </c>
      <c r="E391" s="167"/>
      <c r="F391" s="168"/>
      <c r="G391" s="169"/>
      <c r="H391" s="173"/>
      <c r="I391" s="169"/>
      <c r="J391" s="168"/>
      <c r="K391" s="155"/>
      <c r="L391" s="156"/>
      <c r="M391" s="156"/>
      <c r="N391" s="156">
        <f>K391+L391+M391</f>
        <v>0</v>
      </c>
      <c r="O391" s="156"/>
      <c r="P391" s="118"/>
      <c r="Q391" s="118"/>
      <c r="R391" s="157">
        <f>SUM(N391-O391)-L391</f>
        <v>0</v>
      </c>
    </row>
    <row r="392" ht="16" customHeight="1">
      <c r="A392" s="34"/>
      <c r="B392" s="34"/>
      <c r="C392" s="36"/>
      <c r="D392" s="150">
        <v>3</v>
      </c>
      <c r="E392" s="167"/>
      <c r="F392" s="168"/>
      <c r="G392" s="169"/>
      <c r="H392" s="168"/>
      <c r="I392" s="169"/>
      <c r="J392" s="168"/>
      <c r="K392" s="155"/>
      <c r="L392" s="156"/>
      <c r="M392" s="156"/>
      <c r="N392" s="156">
        <f>K392+L392+M392</f>
        <v>0</v>
      </c>
      <c r="O392" s="156"/>
      <c r="P392" s="118"/>
      <c r="Q392" s="118"/>
      <c r="R392" s="157">
        <f>SUM(N392-O392)-L392</f>
        <v>0</v>
      </c>
    </row>
    <row r="393" ht="16" customHeight="1">
      <c r="A393" s="34"/>
      <c r="B393" s="34"/>
      <c r="C393" s="36"/>
      <c r="D393" s="150">
        <v>4</v>
      </c>
      <c r="E393" s="167"/>
      <c r="F393" s="168"/>
      <c r="G393" s="169"/>
      <c r="H393" s="173"/>
      <c r="I393" s="169"/>
      <c r="J393" s="168"/>
      <c r="K393" s="155"/>
      <c r="L393" s="156"/>
      <c r="M393" s="156"/>
      <c r="N393" s="156">
        <f>K393+L393+M393</f>
        <v>0</v>
      </c>
      <c r="O393" s="156"/>
      <c r="P393" s="118"/>
      <c r="Q393" s="118"/>
      <c r="R393" s="157">
        <f>SUM(N393-O393)-L393</f>
        <v>0</v>
      </c>
    </row>
    <row r="394" ht="16" customHeight="1">
      <c r="A394" s="34"/>
      <c r="B394" s="34"/>
      <c r="C394" s="36"/>
      <c r="D394" s="150">
        <v>5</v>
      </c>
      <c r="E394" s="167"/>
      <c r="F394" s="168"/>
      <c r="G394" s="169"/>
      <c r="H394" s="168"/>
      <c r="I394" s="169"/>
      <c r="J394" s="168"/>
      <c r="K394" s="155"/>
      <c r="L394" s="156"/>
      <c r="M394" s="156"/>
      <c r="N394" s="156">
        <f>K394+L394+M394</f>
        <v>0</v>
      </c>
      <c r="O394" s="156"/>
      <c r="P394" s="158"/>
      <c r="Q394" s="118"/>
      <c r="R394" s="157">
        <f>SUM(N394-O394)-L394</f>
        <v>0</v>
      </c>
    </row>
    <row r="395" ht="16" customHeight="1">
      <c r="A395" s="34"/>
      <c r="B395" s="34"/>
      <c r="C395" s="36"/>
      <c r="D395" s="150">
        <v>6</v>
      </c>
      <c r="E395" s="167"/>
      <c r="F395" s="168"/>
      <c r="G395" s="169"/>
      <c r="H395" s="168"/>
      <c r="I395" s="169"/>
      <c r="J395" s="168"/>
      <c r="K395" s="155"/>
      <c r="L395" s="156"/>
      <c r="M395" s="156"/>
      <c r="N395" s="156">
        <f>K395+L395+M395</f>
        <v>0</v>
      </c>
      <c r="O395" s="156"/>
      <c r="P395" s="118"/>
      <c r="Q395" s="118"/>
      <c r="R395" s="157">
        <f>SUM(N395-O395)-L395</f>
        <v>0</v>
      </c>
    </row>
    <row r="396" ht="16" customHeight="1">
      <c r="A396" s="34"/>
      <c r="B396" s="34"/>
      <c r="C396" s="36"/>
      <c r="D396" s="150">
        <v>7</v>
      </c>
      <c r="E396" s="167"/>
      <c r="F396" s="168"/>
      <c r="G396" s="169"/>
      <c r="H396" s="168"/>
      <c r="I396" s="169"/>
      <c r="J396" s="168"/>
      <c r="K396" s="155"/>
      <c r="L396" s="156"/>
      <c r="M396" s="156"/>
      <c r="N396" s="156">
        <f>K396+L396+M396</f>
        <v>0</v>
      </c>
      <c r="O396" s="156"/>
      <c r="P396" s="118"/>
      <c r="Q396" s="118"/>
      <c r="R396" s="157">
        <f>SUM(N396-O396)-L396</f>
        <v>0</v>
      </c>
    </row>
    <row r="397" ht="16" customHeight="1">
      <c r="A397" s="34"/>
      <c r="B397" s="34"/>
      <c r="C397" s="36"/>
      <c r="D397" s="150">
        <v>8</v>
      </c>
      <c r="E397" s="167"/>
      <c r="F397" s="168"/>
      <c r="G397" s="169"/>
      <c r="H397" s="168"/>
      <c r="I397" s="169"/>
      <c r="J397" s="168"/>
      <c r="K397" s="155"/>
      <c r="L397" s="156"/>
      <c r="M397" s="156"/>
      <c r="N397" s="156">
        <f>K397+L397+M397</f>
        <v>0</v>
      </c>
      <c r="O397" s="156"/>
      <c r="P397" s="118"/>
      <c r="Q397" s="118"/>
      <c r="R397" s="157">
        <f>SUM(N397-O397)-L397</f>
        <v>0</v>
      </c>
    </row>
    <row r="398" ht="16" customHeight="1">
      <c r="A398" s="34"/>
      <c r="B398" s="34"/>
      <c r="C398" s="36"/>
      <c r="D398" s="150">
        <v>9</v>
      </c>
      <c r="E398" s="167"/>
      <c r="F398" s="168"/>
      <c r="G398" s="169"/>
      <c r="H398" s="168"/>
      <c r="I398" s="169"/>
      <c r="J398" s="168"/>
      <c r="K398" s="155"/>
      <c r="L398" s="156"/>
      <c r="M398" s="156"/>
      <c r="N398" s="156">
        <f>K398+L398+M398</f>
        <v>0</v>
      </c>
      <c r="O398" s="156"/>
      <c r="P398" s="118"/>
      <c r="Q398" s="118"/>
      <c r="R398" s="157">
        <f>SUM(N398-O398)-L398</f>
        <v>0</v>
      </c>
    </row>
    <row r="399" ht="16" customHeight="1">
      <c r="A399" s="34"/>
      <c r="B399" s="34"/>
      <c r="C399" s="36"/>
      <c r="D399" s="150">
        <v>10</v>
      </c>
      <c r="E399" s="167"/>
      <c r="F399" s="168"/>
      <c r="G399" s="169"/>
      <c r="H399" s="168"/>
      <c r="I399" s="169"/>
      <c r="J399" s="168"/>
      <c r="K399" s="155"/>
      <c r="L399" s="156"/>
      <c r="M399" s="156"/>
      <c r="N399" s="156">
        <f>K399+L399+M399</f>
        <v>0</v>
      </c>
      <c r="O399" s="156"/>
      <c r="P399" s="118"/>
      <c r="Q399" s="118"/>
      <c r="R399" s="157">
        <f>SUM(N399-O399)-L399</f>
        <v>0</v>
      </c>
    </row>
    <row r="400" ht="16" customHeight="1">
      <c r="A400" s="34"/>
      <c r="B400" s="34"/>
      <c r="C400" s="36"/>
      <c r="D400" s="150">
        <v>11</v>
      </c>
      <c r="E400" s="167"/>
      <c r="F400" s="168"/>
      <c r="G400" s="169"/>
      <c r="H400" s="168"/>
      <c r="I400" s="169"/>
      <c r="J400" s="168"/>
      <c r="K400" s="155"/>
      <c r="L400" s="156"/>
      <c r="M400" s="156"/>
      <c r="N400" s="156">
        <f>K400+L400+M400</f>
        <v>0</v>
      </c>
      <c r="O400" s="156"/>
      <c r="P400" s="118"/>
      <c r="Q400" s="118"/>
      <c r="R400" s="157">
        <f>SUM(N400-O400)-L400</f>
        <v>0</v>
      </c>
    </row>
    <row r="401" ht="16" customHeight="1">
      <c r="A401" s="34"/>
      <c r="B401" s="34"/>
      <c r="C401" s="36"/>
      <c r="D401" s="150">
        <v>12</v>
      </c>
      <c r="E401" s="167"/>
      <c r="F401" s="168"/>
      <c r="G401" s="169"/>
      <c r="H401" s="168"/>
      <c r="I401" s="169"/>
      <c r="J401" s="168"/>
      <c r="K401" s="155"/>
      <c r="L401" s="156"/>
      <c r="M401" s="156"/>
      <c r="N401" s="156">
        <f>K401+L401+M401</f>
        <v>0</v>
      </c>
      <c r="O401" s="156"/>
      <c r="P401" s="158"/>
      <c r="Q401" s="118"/>
      <c r="R401" s="157">
        <f>SUM(N401-O401)-L401</f>
        <v>0</v>
      </c>
    </row>
    <row r="402" ht="16" customHeight="1">
      <c r="A402" s="34"/>
      <c r="B402" s="34"/>
      <c r="C402" s="36"/>
      <c r="D402" s="150">
        <v>13</v>
      </c>
      <c r="E402" s="167"/>
      <c r="F402" s="168"/>
      <c r="G402" s="169"/>
      <c r="H402" s="168"/>
      <c r="I402" s="169"/>
      <c r="J402" s="168"/>
      <c r="K402" s="155"/>
      <c r="L402" s="156"/>
      <c r="M402" s="156"/>
      <c r="N402" s="156">
        <f>K402+L402+M402</f>
        <v>0</v>
      </c>
      <c r="O402" s="156"/>
      <c r="P402" s="118"/>
      <c r="Q402" s="118"/>
      <c r="R402" s="157">
        <f>SUM(N402-O402)-L402</f>
        <v>0</v>
      </c>
    </row>
    <row r="403" ht="16" customHeight="1">
      <c r="A403" s="34"/>
      <c r="B403" s="34"/>
      <c r="C403" s="36"/>
      <c r="D403" s="150">
        <v>14</v>
      </c>
      <c r="E403" s="167"/>
      <c r="F403" s="168"/>
      <c r="G403" s="169"/>
      <c r="H403" s="168"/>
      <c r="I403" s="169"/>
      <c r="J403" s="168"/>
      <c r="K403" s="155"/>
      <c r="L403" s="156"/>
      <c r="M403" s="156"/>
      <c r="N403" s="156">
        <f>K403+L403+M403</f>
        <v>0</v>
      </c>
      <c r="O403" s="156"/>
      <c r="P403" s="118"/>
      <c r="Q403" s="118"/>
      <c r="R403" s="157">
        <f>SUM(N403-O403)-L403</f>
        <v>0</v>
      </c>
    </row>
    <row r="404" ht="16" customHeight="1">
      <c r="A404" s="34"/>
      <c r="B404" s="34"/>
      <c r="C404" s="36"/>
      <c r="D404" s="150">
        <v>15</v>
      </c>
      <c r="E404" s="167"/>
      <c r="F404" s="168"/>
      <c r="G404" s="169"/>
      <c r="H404" s="168"/>
      <c r="I404" s="169"/>
      <c r="J404" s="168"/>
      <c r="K404" s="155"/>
      <c r="L404" s="156"/>
      <c r="M404" s="156"/>
      <c r="N404" s="156">
        <f>K404+L404+M404</f>
        <v>0</v>
      </c>
      <c r="O404" s="156"/>
      <c r="P404" s="118"/>
      <c r="Q404" s="118"/>
      <c r="R404" s="157">
        <f>SUM(N404-O404)-L404</f>
        <v>0</v>
      </c>
    </row>
    <row r="405" ht="16" customHeight="1">
      <c r="A405" s="34"/>
      <c r="B405" s="34"/>
      <c r="C405" s="36"/>
      <c r="D405" s="150">
        <v>16</v>
      </c>
      <c r="E405" s="167"/>
      <c r="F405" s="168"/>
      <c r="G405" s="169"/>
      <c r="H405" s="168"/>
      <c r="I405" s="169"/>
      <c r="J405" s="168"/>
      <c r="K405" s="155"/>
      <c r="L405" s="156"/>
      <c r="M405" s="156"/>
      <c r="N405" s="156">
        <f>K405+L405+M405</f>
        <v>0</v>
      </c>
      <c r="O405" s="156"/>
      <c r="P405" s="118"/>
      <c r="Q405" s="118"/>
      <c r="R405" s="157">
        <f>SUM(N405-O405)-L405</f>
        <v>0</v>
      </c>
    </row>
    <row r="406" ht="16" customHeight="1">
      <c r="A406" s="34"/>
      <c r="B406" s="34"/>
      <c r="C406" s="36"/>
      <c r="D406" s="150">
        <v>17</v>
      </c>
      <c r="E406" s="167"/>
      <c r="F406" s="168"/>
      <c r="G406" s="169"/>
      <c r="H406" s="168"/>
      <c r="I406" s="169"/>
      <c r="J406" s="168"/>
      <c r="K406" s="155"/>
      <c r="L406" s="156"/>
      <c r="M406" s="156"/>
      <c r="N406" s="156">
        <f>K406+L406+M406</f>
        <v>0</v>
      </c>
      <c r="O406" s="156"/>
      <c r="P406" s="158"/>
      <c r="Q406" s="118"/>
      <c r="R406" s="157">
        <f>SUM(N406-O406)-L406</f>
        <v>0</v>
      </c>
    </row>
    <row r="407" ht="16" customHeight="1">
      <c r="A407" s="34"/>
      <c r="B407" s="34"/>
      <c r="C407" s="36"/>
      <c r="D407" s="150">
        <v>18</v>
      </c>
      <c r="E407" s="167"/>
      <c r="F407" s="168"/>
      <c r="G407" s="169"/>
      <c r="H407" s="168"/>
      <c r="I407" s="169"/>
      <c r="J407" s="168"/>
      <c r="K407" s="155"/>
      <c r="L407" s="156"/>
      <c r="M407" s="156"/>
      <c r="N407" s="156">
        <f>K407+L407+M407</f>
        <v>0</v>
      </c>
      <c r="O407" s="156"/>
      <c r="P407" s="118"/>
      <c r="Q407" s="118"/>
      <c r="R407" s="157">
        <f>SUM(N407-O407)-L407</f>
        <v>0</v>
      </c>
    </row>
    <row r="408" ht="16" customHeight="1">
      <c r="A408" s="34"/>
      <c r="B408" s="34"/>
      <c r="C408" s="36"/>
      <c r="D408" s="150">
        <v>19</v>
      </c>
      <c r="E408" s="167"/>
      <c r="F408" s="168"/>
      <c r="G408" s="169"/>
      <c r="H408" s="168"/>
      <c r="I408" s="169"/>
      <c r="J408" s="168"/>
      <c r="K408" s="155"/>
      <c r="L408" s="156"/>
      <c r="M408" s="156"/>
      <c r="N408" s="156">
        <f>K408+L408+M408</f>
        <v>0</v>
      </c>
      <c r="O408" s="156"/>
      <c r="P408" s="118"/>
      <c r="Q408" s="118"/>
      <c r="R408" s="157">
        <f>SUM(N408-O408)-L408</f>
        <v>0</v>
      </c>
    </row>
    <row r="409" ht="16" customHeight="1">
      <c r="A409" s="34"/>
      <c r="B409" s="34"/>
      <c r="C409" s="36"/>
      <c r="D409" s="150">
        <v>20</v>
      </c>
      <c r="E409" s="167"/>
      <c r="F409" s="168"/>
      <c r="G409" s="169"/>
      <c r="H409" s="168"/>
      <c r="I409" s="169"/>
      <c r="J409" s="168"/>
      <c r="K409" s="155"/>
      <c r="L409" s="156"/>
      <c r="M409" s="156"/>
      <c r="N409" s="156">
        <f>K409+L409+M409</f>
        <v>0</v>
      </c>
      <c r="O409" s="156"/>
      <c r="P409" s="118"/>
      <c r="Q409" s="118"/>
      <c r="R409" s="157">
        <f>SUM(N409-O409)-L409</f>
        <v>0</v>
      </c>
    </row>
    <row r="410" ht="16" customHeight="1">
      <c r="A410" s="34"/>
      <c r="B410" s="34"/>
      <c r="C410" s="36"/>
      <c r="D410" s="150">
        <v>21</v>
      </c>
      <c r="E410" s="167"/>
      <c r="F410" s="168"/>
      <c r="G410" s="169"/>
      <c r="H410" s="168"/>
      <c r="I410" s="169"/>
      <c r="J410" s="168"/>
      <c r="K410" s="155"/>
      <c r="L410" s="156"/>
      <c r="M410" s="156"/>
      <c r="N410" s="156">
        <f>K410+L410+M410</f>
        <v>0</v>
      </c>
      <c r="O410" s="156"/>
      <c r="P410" s="118"/>
      <c r="Q410" s="118"/>
      <c r="R410" s="157">
        <f>SUM(N410-O410)-L410</f>
        <v>0</v>
      </c>
    </row>
    <row r="411" ht="16" customHeight="1">
      <c r="A411" s="34"/>
      <c r="B411" s="34"/>
      <c r="C411" s="36"/>
      <c r="D411" s="150">
        <v>22</v>
      </c>
      <c r="E411" s="167"/>
      <c r="F411" s="168"/>
      <c r="G411" s="169"/>
      <c r="H411" s="168"/>
      <c r="I411" s="169"/>
      <c r="J411" s="168"/>
      <c r="K411" s="156"/>
      <c r="L411" s="156"/>
      <c r="M411" s="156"/>
      <c r="N411" s="156">
        <v>0</v>
      </c>
      <c r="O411" s="177"/>
      <c r="P411" s="177"/>
      <c r="Q411" s="177"/>
      <c r="R411" s="157">
        <f>SUM(N411-O411)-L411</f>
        <v>0</v>
      </c>
    </row>
    <row r="412" ht="16" customHeight="1">
      <c r="A412" s="34"/>
      <c r="B412" s="34"/>
      <c r="C412" s="36"/>
      <c r="D412" s="150">
        <v>23</v>
      </c>
      <c r="E412" s="159"/>
      <c r="F412" s="160"/>
      <c r="G412" s="160"/>
      <c r="H412" s="160"/>
      <c r="I412" s="160"/>
      <c r="J412" s="160"/>
      <c r="K412" s="34"/>
      <c r="L412" s="34"/>
      <c r="M412" s="34"/>
      <c r="N412" s="156">
        <v>0</v>
      </c>
      <c r="O412" s="34"/>
      <c r="P412" s="34"/>
      <c r="Q412" s="34"/>
      <c r="R412" s="157">
        <f>SUM(N412-O412)-L412</f>
        <v>0</v>
      </c>
    </row>
    <row r="413" ht="16" customHeight="1">
      <c r="A413" s="34"/>
      <c r="B413" s="34"/>
      <c r="C413" s="36"/>
      <c r="D413" s="150">
        <v>24</v>
      </c>
      <c r="E413" s="159"/>
      <c r="F413" s="160"/>
      <c r="G413" s="160"/>
      <c r="H413" s="160"/>
      <c r="I413" s="160"/>
      <c r="J413" s="160"/>
      <c r="K413" s="34"/>
      <c r="L413" s="34"/>
      <c r="M413" s="34"/>
      <c r="N413" s="156">
        <v>0</v>
      </c>
      <c r="O413" s="34"/>
      <c r="P413" s="34"/>
      <c r="Q413" s="34"/>
      <c r="R413" s="157">
        <f>SUM(N413-O413)-L413</f>
        <v>0</v>
      </c>
    </row>
    <row r="414" ht="16" customHeight="1">
      <c r="A414" s="34"/>
      <c r="B414" s="34"/>
      <c r="C414" s="36"/>
      <c r="D414" s="150">
        <v>25</v>
      </c>
      <c r="E414" s="159"/>
      <c r="F414" s="160"/>
      <c r="G414" s="160"/>
      <c r="H414" s="160"/>
      <c r="I414" s="160"/>
      <c r="J414" s="160"/>
      <c r="K414" s="34"/>
      <c r="L414" s="34"/>
      <c r="M414" s="34"/>
      <c r="N414" s="156">
        <v>0</v>
      </c>
      <c r="O414" s="34"/>
      <c r="P414" s="34"/>
      <c r="Q414" s="34"/>
      <c r="R414" s="157">
        <f>SUM(N414-O414)-L414</f>
        <v>0</v>
      </c>
    </row>
    <row r="415" ht="16" customHeight="1">
      <c r="A415" s="34"/>
      <c r="B415" s="34"/>
      <c r="C415" s="36"/>
      <c r="D415" s="150">
        <v>26</v>
      </c>
      <c r="E415" s="159"/>
      <c r="F415" s="160"/>
      <c r="G415" s="160"/>
      <c r="H415" s="160"/>
      <c r="I415" s="160"/>
      <c r="J415" s="160"/>
      <c r="K415" s="34"/>
      <c r="L415" s="34"/>
      <c r="M415" s="34"/>
      <c r="N415" s="156">
        <v>0</v>
      </c>
      <c r="O415" s="34"/>
      <c r="P415" s="34"/>
      <c r="Q415" s="34"/>
      <c r="R415" s="157">
        <f>SUM(N415-O415)-L415</f>
        <v>0</v>
      </c>
    </row>
    <row r="416" ht="16" customHeight="1">
      <c r="A416" s="34"/>
      <c r="B416" s="34"/>
      <c r="C416" s="36"/>
      <c r="D416" s="150">
        <v>27</v>
      </c>
      <c r="E416" s="159"/>
      <c r="F416" s="160"/>
      <c r="G416" s="160"/>
      <c r="H416" s="160"/>
      <c r="I416" s="160"/>
      <c r="J416" s="160"/>
      <c r="K416" s="34"/>
      <c r="L416" s="34"/>
      <c r="M416" s="34"/>
      <c r="N416" s="156">
        <v>0</v>
      </c>
      <c r="O416" s="34"/>
      <c r="P416" s="34"/>
      <c r="Q416" s="34"/>
      <c r="R416" s="157">
        <f>SUM(N416-O416)-L416</f>
        <v>0</v>
      </c>
    </row>
    <row r="417" ht="16" customHeight="1">
      <c r="A417" s="34"/>
      <c r="B417" s="34"/>
      <c r="C417" s="36"/>
      <c r="D417" s="150">
        <v>28</v>
      </c>
      <c r="E417" s="159"/>
      <c r="F417" s="160"/>
      <c r="G417" s="160"/>
      <c r="H417" s="160"/>
      <c r="I417" s="160"/>
      <c r="J417" s="160"/>
      <c r="K417" s="34"/>
      <c r="L417" s="34"/>
      <c r="M417" s="34"/>
      <c r="N417" s="156">
        <v>0</v>
      </c>
      <c r="O417" s="34"/>
      <c r="P417" s="34"/>
      <c r="Q417" s="34"/>
      <c r="R417" s="157">
        <f>SUM(N417-O417)-L417</f>
        <v>0</v>
      </c>
    </row>
    <row r="418" ht="16" customHeight="1">
      <c r="A418" s="34"/>
      <c r="B418" s="34"/>
      <c r="C418" s="36"/>
      <c r="D418" s="150">
        <v>29</v>
      </c>
      <c r="E418" s="159"/>
      <c r="F418" s="160"/>
      <c r="G418" s="160"/>
      <c r="H418" s="160"/>
      <c r="I418" s="160"/>
      <c r="J418" s="160"/>
      <c r="K418" s="34"/>
      <c r="L418" s="34"/>
      <c r="M418" s="34"/>
      <c r="N418" s="156">
        <v>0</v>
      </c>
      <c r="O418" s="34"/>
      <c r="P418" s="34"/>
      <c r="Q418" s="34"/>
      <c r="R418" s="157">
        <f>SUM(N418-O418)-L418</f>
        <v>0</v>
      </c>
    </row>
    <row r="419" ht="17" customHeight="1">
      <c r="A419" s="34"/>
      <c r="B419" s="34"/>
      <c r="C419" s="36"/>
      <c r="D419" s="150">
        <v>30</v>
      </c>
      <c r="E419" s="159"/>
      <c r="F419" s="160"/>
      <c r="G419" s="160"/>
      <c r="H419" s="160"/>
      <c r="I419" s="160"/>
      <c r="J419" s="160"/>
      <c r="K419" s="34"/>
      <c r="L419" s="34"/>
      <c r="M419" s="34"/>
      <c r="N419" s="34"/>
      <c r="O419" s="34"/>
      <c r="P419" s="34"/>
      <c r="Q419" s="35"/>
      <c r="R419" s="69"/>
    </row>
    <row r="420" ht="19" customHeight="1">
      <c r="A420" s="34"/>
      <c r="B420" s="34"/>
      <c r="C420" s="36"/>
      <c r="D420" s="161">
        <v>31</v>
      </c>
      <c r="E420" s="162"/>
      <c r="F420" s="163"/>
      <c r="G420" s="163"/>
      <c r="H420" s="163"/>
      <c r="I420" s="163"/>
      <c r="J420" s="163"/>
      <c r="K420" s="35"/>
      <c r="L420" s="35"/>
      <c r="M420" s="35"/>
      <c r="N420" s="35"/>
      <c r="O420" s="35"/>
      <c r="P420" s="69"/>
      <c r="Q420" t="s" s="164">
        <v>81</v>
      </c>
      <c r="R420" s="165">
        <f>SUM(R390:R419)</f>
        <v>0</v>
      </c>
    </row>
  </sheetData>
  <mergeCells count="12">
    <mergeCell ref="I388:M388"/>
    <mergeCell ref="I3:M3"/>
    <mergeCell ref="I38:M38"/>
    <mergeCell ref="I73:M73"/>
    <mergeCell ref="I108:M108"/>
    <mergeCell ref="I143:M143"/>
    <mergeCell ref="I178:M178"/>
    <mergeCell ref="I213:M213"/>
    <mergeCell ref="I248:M248"/>
    <mergeCell ref="I283:M283"/>
    <mergeCell ref="I318:M318"/>
    <mergeCell ref="I353:M353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